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440" windowHeight="12645" activeTab="1"/>
  </bookViews>
  <sheets>
    <sheet name="7-11 лет" sheetId="4" r:id="rId1"/>
    <sheet name="Лист1" sheetId="1" r:id="rId2"/>
  </sheets>
  <definedNames>
    <definedName name="_xlnm._FilterDatabase" localSheetId="0" hidden="1">'7-11 лет'!#REF!</definedName>
    <definedName name="_xlnm.Print_Area" localSheetId="0">'7-11 лет'!$A$1:$U$59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4" l="1"/>
  <c r="F30" i="4"/>
  <c r="G28" i="4"/>
  <c r="E28" i="4"/>
  <c r="D28" i="4"/>
  <c r="C28" i="4"/>
  <c r="F25" i="4"/>
  <c r="F22" i="4"/>
  <c r="G21" i="4"/>
  <c r="E21" i="4"/>
  <c r="D21" i="4"/>
  <c r="C21" i="4"/>
  <c r="F20" i="4"/>
  <c r="F15" i="4" s="1"/>
  <c r="G15" i="4"/>
  <c r="E15" i="4"/>
  <c r="D15" i="4"/>
  <c r="C15" i="4"/>
  <c r="F12" i="4"/>
  <c r="F8" i="4" s="1"/>
  <c r="G8" i="4"/>
  <c r="E8" i="4"/>
  <c r="D8" i="4"/>
  <c r="C8" i="4"/>
  <c r="F21" i="4" l="1"/>
  <c r="F28" i="4"/>
</calcChain>
</file>

<file path=xl/sharedStrings.xml><?xml version="1.0" encoding="utf-8"?>
<sst xmlns="http://schemas.openxmlformats.org/spreadsheetml/2006/main" count="42" uniqueCount="34">
  <si>
    <t>Наименование блюда</t>
  </si>
  <si>
    <t>Химический состав</t>
  </si>
  <si>
    <t>Сумма, руб.</t>
  </si>
  <si>
    <t>Выход, г</t>
  </si>
  <si>
    <t>Белки, г</t>
  </si>
  <si>
    <t>Жиры, г</t>
  </si>
  <si>
    <t>Угл. г</t>
  </si>
  <si>
    <t>ЭЦ, ккал</t>
  </si>
  <si>
    <t xml:space="preserve">                                     ЗАВТРАК</t>
  </si>
  <si>
    <t>Комплекс 1</t>
  </si>
  <si>
    <t>Хлеб "Белый" 1-й с</t>
  </si>
  <si>
    <t>Комплекс 2</t>
  </si>
  <si>
    <t>Йогуртный продукт "Услада" 1,2 %</t>
  </si>
  <si>
    <t>Хлеб (витамин.) "Облепиховый"</t>
  </si>
  <si>
    <t>Хлеб "Дарницкий"</t>
  </si>
  <si>
    <t>Компот из изюма + витамин "С" (№638-2004)</t>
  </si>
  <si>
    <t>Обед для обучающихся с ОВЗ</t>
  </si>
  <si>
    <t>Капуста тушеная №534-2004</t>
  </si>
  <si>
    <t>Нектар "Мой" в инд. уп.</t>
  </si>
  <si>
    <t>Обед</t>
  </si>
  <si>
    <t>21 мая 2021 г.</t>
  </si>
  <si>
    <t>Нарезка из свежих овощей с маслом растительным №14/1; 15/1-2011, Екатеринбург</t>
  </si>
  <si>
    <t>Плов из мяса №370-2013, Пермь</t>
  </si>
  <si>
    <t>Компотик теплый из свежих плодов №507-2013, Пермь</t>
  </si>
  <si>
    <t>Рыба запеченая (№ 378 - 2004)</t>
  </si>
  <si>
    <t>Рис припущенный №512-2004</t>
  </si>
  <si>
    <t>Суп с макаронными изделиями, с курицей (р.147-2004)</t>
  </si>
  <si>
    <t>200/15</t>
  </si>
  <si>
    <t>Котлета по - хлыновски (мясо-картофельная)  (№454-2004)</t>
  </si>
  <si>
    <t>250/15</t>
  </si>
  <si>
    <t>Котлета по - хлыновски (мясо-картофельная) с маслом (№454-2004)</t>
  </si>
  <si>
    <t>70/5</t>
  </si>
  <si>
    <t>Меню для питания обучающихся 7 - 11 лет</t>
  </si>
  <si>
    <t xml:space="preserve">   МАОУ СОШ №8 г. Ишима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</si>
</sst>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0.0"/>
  </numFmts>
  <fonts count="15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5"/>
      <color theme="1"/>
      <name val="Arial"/>
      <family val="2"/>
      <charset val="204"/>
    </font>
    <font>
      <sz val="15"/>
      <color theme="1"/>
      <name val="Arial Black"/>
      <family val="2"/>
      <charset val="204"/>
    </font>
    <font>
      <sz val="15"/>
      <color theme="1"/>
      <name val="Arial Cyr"/>
      <charset val="204"/>
    </font>
    <font>
      <b/>
      <sz val="15"/>
      <color theme="1"/>
      <name val="Arial"/>
      <family val="2"/>
    </font>
    <font>
      <b/>
      <sz val="15"/>
      <color theme="1"/>
      <name val="Arial"/>
      <family val="2"/>
      <charset val="204"/>
    </font>
    <font>
      <b/>
      <sz val="15"/>
      <color theme="1"/>
      <name val="Arial Cyr"/>
      <charset val="204"/>
    </font>
    <font>
      <b/>
      <i/>
      <sz val="15"/>
      <color theme="1"/>
      <name val="Arial"/>
      <family val="2"/>
      <charset val="204"/>
    </font>
    <font>
      <b/>
      <sz val="15"/>
      <name val="Arial"/>
      <family val="2"/>
      <charset val="204"/>
    </font>
    <font>
      <i/>
      <sz val="15"/>
      <color theme="1"/>
      <name val="Arial"/>
      <family val="2"/>
      <charset val="204"/>
    </font>
    <font>
      <sz val="15"/>
      <name val="Arial Cyr"/>
      <charset val="204"/>
    </font>
    <font>
      <sz val="15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2" fillId="0" borderId="0"/>
    <xf numFmtId="164" fontId="1" fillId="0" borderId="0" applyFont="0" applyFill="0" applyBorder="0" applyAlignment="0" applyProtection="0"/>
  </cellStyleXfs>
  <cellXfs count="63">
    <xf numFmtId="0" fontId="0" fillId="0" borderId="0" xfId="0"/>
    <xf numFmtId="0" fontId="1" fillId="0" borderId="0" xfId="1" applyFont="1"/>
    <xf numFmtId="0" fontId="1" fillId="2" borderId="0" xfId="1" applyFont="1" applyFill="1"/>
    <xf numFmtId="1" fontId="1" fillId="0" borderId="0" xfId="1" applyNumberFormat="1" applyFont="1" applyFill="1" applyAlignment="1">
      <alignment vertical="center"/>
    </xf>
    <xf numFmtId="0" fontId="1" fillId="0" borderId="0" xfId="1" applyFont="1" applyFill="1" applyAlignment="1">
      <alignment vertical="center"/>
    </xf>
    <xf numFmtId="2" fontId="1" fillId="0" borderId="0" xfId="1" applyNumberFormat="1" applyFont="1" applyFill="1" applyAlignment="1">
      <alignment vertical="center"/>
    </xf>
    <xf numFmtId="0" fontId="8" fillId="2" borderId="3" xfId="1" applyFont="1" applyFill="1" applyBorder="1" applyAlignment="1">
      <alignment horizontal="left" vertical="center" wrapText="1"/>
    </xf>
    <xf numFmtId="165" fontId="8" fillId="2" borderId="3" xfId="1" applyNumberFormat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left" vertical="center" wrapText="1"/>
    </xf>
    <xf numFmtId="0" fontId="8" fillId="0" borderId="4" xfId="3" applyFont="1" applyFill="1" applyBorder="1" applyAlignment="1">
      <alignment horizontal="left" vertical="center" wrapText="1"/>
    </xf>
    <xf numFmtId="1" fontId="8" fillId="2" borderId="3" xfId="1" applyNumberFormat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165" fontId="4" fillId="0" borderId="3" xfId="1" applyNumberFormat="1" applyFont="1" applyFill="1" applyBorder="1" applyAlignment="1">
      <alignment horizontal="center" vertical="center" wrapText="1"/>
    </xf>
    <xf numFmtId="1" fontId="4" fillId="0" borderId="3" xfId="1" applyNumberFormat="1" applyFont="1" applyFill="1" applyBorder="1" applyAlignment="1">
      <alignment horizontal="center" vertical="center" wrapText="1"/>
    </xf>
    <xf numFmtId="2" fontId="10" fillId="3" borderId="3" xfId="1" applyNumberFormat="1" applyFont="1" applyFill="1" applyBorder="1" applyAlignment="1">
      <alignment horizontal="center" vertical="center" wrapText="1"/>
    </xf>
    <xf numFmtId="2" fontId="8" fillId="3" borderId="3" xfId="1" applyNumberFormat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2" fontId="8" fillId="0" borderId="3" xfId="1" applyNumberFormat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left" vertical="center" wrapText="1"/>
    </xf>
    <xf numFmtId="0" fontId="7" fillId="2" borderId="3" xfId="1" applyFont="1" applyFill="1" applyBorder="1" applyAlignment="1">
      <alignment horizontal="center" vertical="center" wrapText="1"/>
    </xf>
    <xf numFmtId="165" fontId="7" fillId="2" borderId="3" xfId="1" applyNumberFormat="1" applyFont="1" applyFill="1" applyBorder="1" applyAlignment="1">
      <alignment horizontal="center" vertical="center" wrapText="1"/>
    </xf>
    <xf numFmtId="165" fontId="8" fillId="4" borderId="3" xfId="1" applyNumberFormat="1" applyFont="1" applyFill="1" applyBorder="1" applyAlignment="1">
      <alignment horizontal="center" vertical="center" wrapText="1"/>
    </xf>
    <xf numFmtId="1" fontId="8" fillId="4" borderId="3" xfId="1" applyNumberFormat="1" applyFont="1" applyFill="1" applyBorder="1" applyAlignment="1">
      <alignment horizontal="center" vertical="center" wrapText="1"/>
    </xf>
    <xf numFmtId="0" fontId="9" fillId="0" borderId="3" xfId="1" applyFont="1" applyBorder="1" applyAlignment="1">
      <alignment horizontal="center" wrapText="1"/>
    </xf>
    <xf numFmtId="0" fontId="8" fillId="0" borderId="3" xfId="3" applyFont="1" applyFill="1" applyBorder="1" applyAlignment="1">
      <alignment horizontal="center" vertical="center" wrapText="1"/>
    </xf>
    <xf numFmtId="0" fontId="8" fillId="2" borderId="4" xfId="2" applyFont="1" applyFill="1" applyBorder="1" applyAlignment="1">
      <alignment horizontal="left" vertical="center" wrapText="1"/>
    </xf>
    <xf numFmtId="0" fontId="8" fillId="2" borderId="3" xfId="2" applyFont="1" applyFill="1" applyBorder="1" applyAlignment="1">
      <alignment horizontal="center" vertical="center" wrapText="1"/>
    </xf>
    <xf numFmtId="165" fontId="10" fillId="3" borderId="3" xfId="1" applyNumberFormat="1" applyFont="1" applyFill="1" applyBorder="1" applyAlignment="1">
      <alignment horizontal="center" vertical="center" wrapText="1"/>
    </xf>
    <xf numFmtId="0" fontId="8" fillId="0" borderId="4" xfId="3" applyNumberFormat="1" applyFont="1" applyFill="1" applyBorder="1" applyAlignment="1">
      <alignment horizontal="left" vertical="center" wrapText="1"/>
    </xf>
    <xf numFmtId="0" fontId="11" fillId="0" borderId="3" xfId="1" applyFont="1" applyFill="1" applyBorder="1" applyAlignment="1">
      <alignment horizontal="left" vertical="center" wrapText="1"/>
    </xf>
    <xf numFmtId="0" fontId="11" fillId="0" borderId="3" xfId="1" applyFont="1" applyBorder="1" applyAlignment="1">
      <alignment horizontal="center" vertical="center" wrapText="1"/>
    </xf>
    <xf numFmtId="165" fontId="11" fillId="2" borderId="3" xfId="1" applyNumberFormat="1" applyFont="1" applyFill="1" applyBorder="1" applyAlignment="1">
      <alignment horizontal="center" vertical="center" wrapText="1"/>
    </xf>
    <xf numFmtId="165" fontId="11" fillId="0" borderId="3" xfId="1" applyNumberFormat="1" applyFont="1" applyFill="1" applyBorder="1" applyAlignment="1">
      <alignment horizontal="center" vertical="center" wrapText="1"/>
    </xf>
    <xf numFmtId="165" fontId="8" fillId="2" borderId="3" xfId="2" applyNumberFormat="1" applyFont="1" applyFill="1" applyBorder="1" applyAlignment="1">
      <alignment horizontal="center" vertical="center" wrapText="1"/>
    </xf>
    <xf numFmtId="165" fontId="11" fillId="2" borderId="3" xfId="2" applyNumberFormat="1" applyFont="1" applyFill="1" applyBorder="1" applyAlignment="1">
      <alignment horizontal="center" vertical="center" wrapText="1"/>
    </xf>
    <xf numFmtId="2" fontId="9" fillId="3" borderId="3" xfId="1" applyNumberFormat="1" applyFont="1" applyFill="1" applyBorder="1" applyAlignment="1">
      <alignment horizontal="center" wrapText="1"/>
    </xf>
    <xf numFmtId="0" fontId="8" fillId="0" borderId="3" xfId="3" applyNumberFormat="1" applyFont="1" applyFill="1" applyBorder="1" applyAlignment="1">
      <alignment horizontal="center" vertical="center" wrapText="1"/>
    </xf>
    <xf numFmtId="0" fontId="8" fillId="4" borderId="3" xfId="3" applyNumberFormat="1" applyFont="1" applyFill="1" applyBorder="1" applyAlignment="1">
      <alignment horizontal="center" vertical="center" wrapText="1"/>
    </xf>
    <xf numFmtId="1" fontId="8" fillId="2" borderId="0" xfId="1" applyNumberFormat="1" applyFont="1" applyFill="1" applyBorder="1" applyAlignment="1">
      <alignment vertical="center" wrapText="1"/>
    </xf>
    <xf numFmtId="2" fontId="6" fillId="2" borderId="0" xfId="1" applyNumberFormat="1" applyFont="1" applyFill="1" applyBorder="1" applyAlignment="1">
      <alignment horizontal="center" wrapText="1"/>
    </xf>
    <xf numFmtId="0" fontId="12" fillId="2" borderId="0" xfId="1" applyFont="1" applyFill="1" applyBorder="1" applyAlignment="1">
      <alignment horizontal="left" vertical="center" wrapText="1"/>
    </xf>
    <xf numFmtId="1" fontId="10" fillId="2" borderId="0" xfId="1" applyNumberFormat="1" applyFont="1" applyFill="1" applyBorder="1" applyAlignment="1">
      <alignment horizontal="center" vertical="center" wrapText="1"/>
    </xf>
    <xf numFmtId="2" fontId="13" fillId="2" borderId="0" xfId="1" applyNumberFormat="1" applyFont="1" applyFill="1" applyBorder="1" applyAlignment="1">
      <alignment horizontal="left" wrapText="1"/>
    </xf>
    <xf numFmtId="0" fontId="4" fillId="0" borderId="0" xfId="0" applyFont="1"/>
    <xf numFmtId="0" fontId="3" fillId="0" borderId="0" xfId="1" applyNumberFormat="1" applyFont="1" applyFill="1" applyAlignment="1">
      <alignment vertical="center" wrapText="1"/>
    </xf>
    <xf numFmtId="49" fontId="14" fillId="0" borderId="0" xfId="0" applyNumberFormat="1" applyFont="1"/>
    <xf numFmtId="0" fontId="8" fillId="0" borderId="4" xfId="1" applyFont="1" applyFill="1" applyBorder="1" applyAlignment="1">
      <alignment horizontal="left" vertical="center" wrapText="1"/>
    </xf>
    <xf numFmtId="0" fontId="9" fillId="0" borderId="5" xfId="1" applyFont="1" applyBorder="1" applyAlignment="1">
      <alignment horizontal="left" vertical="center" wrapText="1"/>
    </xf>
    <xf numFmtId="0" fontId="9" fillId="0" borderId="6" xfId="1" applyFont="1" applyBorder="1" applyAlignment="1">
      <alignment horizontal="left" vertical="center" wrapText="1"/>
    </xf>
    <xf numFmtId="0" fontId="11" fillId="2" borderId="7" xfId="1" applyFont="1" applyFill="1" applyBorder="1" applyAlignment="1">
      <alignment horizontal="left" vertical="center" wrapText="1"/>
    </xf>
    <xf numFmtId="0" fontId="11" fillId="2" borderId="0" xfId="1" applyFont="1" applyFill="1" applyBorder="1" applyAlignment="1">
      <alignment horizontal="left" vertical="center" wrapText="1"/>
    </xf>
    <xf numFmtId="0" fontId="10" fillId="3" borderId="3" xfId="1" applyFont="1" applyFill="1" applyBorder="1" applyAlignment="1">
      <alignment horizontal="center" vertical="center" wrapText="1"/>
    </xf>
    <xf numFmtId="0" fontId="10" fillId="3" borderId="4" xfId="1" applyFont="1" applyFill="1" applyBorder="1" applyAlignment="1">
      <alignment horizontal="center" vertical="center" wrapText="1"/>
    </xf>
    <xf numFmtId="0" fontId="10" fillId="3" borderId="6" xfId="1" applyFont="1" applyFill="1" applyBorder="1" applyAlignment="1">
      <alignment horizontal="center" vertical="center" wrapText="1"/>
    </xf>
    <xf numFmtId="0" fontId="4" fillId="2" borderId="0" xfId="1" applyNumberFormat="1" applyFont="1" applyFill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6" fillId="0" borderId="2" xfId="1" applyFont="1" applyBorder="1" applyAlignment="1">
      <alignment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2 2" xfId="3"/>
    <cellStyle name="Обычный 3" xfId="2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view="pageBreakPreview" zoomScale="90" zoomScaleNormal="100" zoomScaleSheetLayoutView="90" workbookViewId="0">
      <selection sqref="A1:G1"/>
    </sheetView>
  </sheetViews>
  <sheetFormatPr defaultRowHeight="24.95" customHeight="1" x14ac:dyDescent="0.2"/>
  <cols>
    <col min="1" max="1" width="41.42578125" style="4" customWidth="1"/>
    <col min="2" max="2" width="12.7109375" style="4" customWidth="1"/>
    <col min="3" max="3" width="12.5703125" style="5" customWidth="1"/>
    <col min="4" max="4" width="10" style="3" customWidth="1"/>
    <col min="5" max="5" width="12.140625" style="3" customWidth="1"/>
    <col min="6" max="6" width="11.28515625" style="3" customWidth="1"/>
    <col min="7" max="7" width="15" style="1" customWidth="1"/>
    <col min="8" max="8" width="4.140625" style="1" customWidth="1"/>
    <col min="9" max="242" width="9.140625" style="1"/>
    <col min="243" max="243" width="47" style="1" customWidth="1"/>
    <col min="244" max="244" width="9.42578125" style="1" customWidth="1"/>
    <col min="245" max="245" width="8.42578125" style="1" customWidth="1"/>
    <col min="246" max="246" width="8.5703125" style="1" customWidth="1"/>
    <col min="247" max="247" width="8.140625" style="1" customWidth="1"/>
    <col min="248" max="248" width="8.7109375" style="1" customWidth="1"/>
    <col min="249" max="249" width="10.85546875" style="1" customWidth="1"/>
    <col min="250" max="250" width="8.28515625" style="1" customWidth="1"/>
    <col min="251" max="259" width="0" style="1" hidden="1" customWidth="1"/>
    <col min="260" max="260" width="13.5703125" style="1" customWidth="1"/>
    <col min="261" max="261" width="4.140625" style="1" customWidth="1"/>
    <col min="262" max="262" width="9.7109375" style="1" customWidth="1"/>
    <col min="263" max="498" width="9.140625" style="1"/>
    <col min="499" max="499" width="47" style="1" customWidth="1"/>
    <col min="500" max="500" width="9.42578125" style="1" customWidth="1"/>
    <col min="501" max="501" width="8.42578125" style="1" customWidth="1"/>
    <col min="502" max="502" width="8.5703125" style="1" customWidth="1"/>
    <col min="503" max="503" width="8.140625" style="1" customWidth="1"/>
    <col min="504" max="504" width="8.7109375" style="1" customWidth="1"/>
    <col min="505" max="505" width="10.85546875" style="1" customWidth="1"/>
    <col min="506" max="506" width="8.28515625" style="1" customWidth="1"/>
    <col min="507" max="515" width="0" style="1" hidden="1" customWidth="1"/>
    <col min="516" max="516" width="13.5703125" style="1" customWidth="1"/>
    <col min="517" max="517" width="4.140625" style="1" customWidth="1"/>
    <col min="518" max="518" width="9.7109375" style="1" customWidth="1"/>
    <col min="519" max="754" width="9.140625" style="1"/>
    <col min="755" max="755" width="47" style="1" customWidth="1"/>
    <col min="756" max="756" width="9.42578125" style="1" customWidth="1"/>
    <col min="757" max="757" width="8.42578125" style="1" customWidth="1"/>
    <col min="758" max="758" width="8.5703125" style="1" customWidth="1"/>
    <col min="759" max="759" width="8.140625" style="1" customWidth="1"/>
    <col min="760" max="760" width="8.7109375" style="1" customWidth="1"/>
    <col min="761" max="761" width="10.85546875" style="1" customWidth="1"/>
    <col min="762" max="762" width="8.28515625" style="1" customWidth="1"/>
    <col min="763" max="771" width="0" style="1" hidden="1" customWidth="1"/>
    <col min="772" max="772" width="13.5703125" style="1" customWidth="1"/>
    <col min="773" max="773" width="4.140625" style="1" customWidth="1"/>
    <col min="774" max="774" width="9.7109375" style="1" customWidth="1"/>
    <col min="775" max="1010" width="9.140625" style="1"/>
    <col min="1011" max="1011" width="47" style="1" customWidth="1"/>
    <col min="1012" max="1012" width="9.42578125" style="1" customWidth="1"/>
    <col min="1013" max="1013" width="8.42578125" style="1" customWidth="1"/>
    <col min="1014" max="1014" width="8.5703125" style="1" customWidth="1"/>
    <col min="1015" max="1015" width="8.140625" style="1" customWidth="1"/>
    <col min="1016" max="1016" width="8.7109375" style="1" customWidth="1"/>
    <col min="1017" max="1017" width="10.85546875" style="1" customWidth="1"/>
    <col min="1018" max="1018" width="8.28515625" style="1" customWidth="1"/>
    <col min="1019" max="1027" width="0" style="1" hidden="1" customWidth="1"/>
    <col min="1028" max="1028" width="13.5703125" style="1" customWidth="1"/>
    <col min="1029" max="1029" width="4.140625" style="1" customWidth="1"/>
    <col min="1030" max="1030" width="9.7109375" style="1" customWidth="1"/>
    <col min="1031" max="1266" width="9.140625" style="1"/>
    <col min="1267" max="1267" width="47" style="1" customWidth="1"/>
    <col min="1268" max="1268" width="9.42578125" style="1" customWidth="1"/>
    <col min="1269" max="1269" width="8.42578125" style="1" customWidth="1"/>
    <col min="1270" max="1270" width="8.5703125" style="1" customWidth="1"/>
    <col min="1271" max="1271" width="8.140625" style="1" customWidth="1"/>
    <col min="1272" max="1272" width="8.7109375" style="1" customWidth="1"/>
    <col min="1273" max="1273" width="10.85546875" style="1" customWidth="1"/>
    <col min="1274" max="1274" width="8.28515625" style="1" customWidth="1"/>
    <col min="1275" max="1283" width="0" style="1" hidden="1" customWidth="1"/>
    <col min="1284" max="1284" width="13.5703125" style="1" customWidth="1"/>
    <col min="1285" max="1285" width="4.140625" style="1" customWidth="1"/>
    <col min="1286" max="1286" width="9.7109375" style="1" customWidth="1"/>
    <col min="1287" max="1522" width="9.140625" style="1"/>
    <col min="1523" max="1523" width="47" style="1" customWidth="1"/>
    <col min="1524" max="1524" width="9.42578125" style="1" customWidth="1"/>
    <col min="1525" max="1525" width="8.42578125" style="1" customWidth="1"/>
    <col min="1526" max="1526" width="8.5703125" style="1" customWidth="1"/>
    <col min="1527" max="1527" width="8.140625" style="1" customWidth="1"/>
    <col min="1528" max="1528" width="8.7109375" style="1" customWidth="1"/>
    <col min="1529" max="1529" width="10.85546875" style="1" customWidth="1"/>
    <col min="1530" max="1530" width="8.28515625" style="1" customWidth="1"/>
    <col min="1531" max="1539" width="0" style="1" hidden="1" customWidth="1"/>
    <col min="1540" max="1540" width="13.5703125" style="1" customWidth="1"/>
    <col min="1541" max="1541" width="4.140625" style="1" customWidth="1"/>
    <col min="1542" max="1542" width="9.7109375" style="1" customWidth="1"/>
    <col min="1543" max="1778" width="9.140625" style="1"/>
    <col min="1779" max="1779" width="47" style="1" customWidth="1"/>
    <col min="1780" max="1780" width="9.42578125" style="1" customWidth="1"/>
    <col min="1781" max="1781" width="8.42578125" style="1" customWidth="1"/>
    <col min="1782" max="1782" width="8.5703125" style="1" customWidth="1"/>
    <col min="1783" max="1783" width="8.140625" style="1" customWidth="1"/>
    <col min="1784" max="1784" width="8.7109375" style="1" customWidth="1"/>
    <col min="1785" max="1785" width="10.85546875" style="1" customWidth="1"/>
    <col min="1786" max="1786" width="8.28515625" style="1" customWidth="1"/>
    <col min="1787" max="1795" width="0" style="1" hidden="1" customWidth="1"/>
    <col min="1796" max="1796" width="13.5703125" style="1" customWidth="1"/>
    <col min="1797" max="1797" width="4.140625" style="1" customWidth="1"/>
    <col min="1798" max="1798" width="9.7109375" style="1" customWidth="1"/>
    <col min="1799" max="2034" width="9.140625" style="1"/>
    <col min="2035" max="2035" width="47" style="1" customWidth="1"/>
    <col min="2036" max="2036" width="9.42578125" style="1" customWidth="1"/>
    <col min="2037" max="2037" width="8.42578125" style="1" customWidth="1"/>
    <col min="2038" max="2038" width="8.5703125" style="1" customWidth="1"/>
    <col min="2039" max="2039" width="8.140625" style="1" customWidth="1"/>
    <col min="2040" max="2040" width="8.7109375" style="1" customWidth="1"/>
    <col min="2041" max="2041" width="10.85546875" style="1" customWidth="1"/>
    <col min="2042" max="2042" width="8.28515625" style="1" customWidth="1"/>
    <col min="2043" max="2051" width="0" style="1" hidden="1" customWidth="1"/>
    <col min="2052" max="2052" width="13.5703125" style="1" customWidth="1"/>
    <col min="2053" max="2053" width="4.140625" style="1" customWidth="1"/>
    <col min="2054" max="2054" width="9.7109375" style="1" customWidth="1"/>
    <col min="2055" max="2290" width="9.140625" style="1"/>
    <col min="2291" max="2291" width="47" style="1" customWidth="1"/>
    <col min="2292" max="2292" width="9.42578125" style="1" customWidth="1"/>
    <col min="2293" max="2293" width="8.42578125" style="1" customWidth="1"/>
    <col min="2294" max="2294" width="8.5703125" style="1" customWidth="1"/>
    <col min="2295" max="2295" width="8.140625" style="1" customWidth="1"/>
    <col min="2296" max="2296" width="8.7109375" style="1" customWidth="1"/>
    <col min="2297" max="2297" width="10.85546875" style="1" customWidth="1"/>
    <col min="2298" max="2298" width="8.28515625" style="1" customWidth="1"/>
    <col min="2299" max="2307" width="0" style="1" hidden="1" customWidth="1"/>
    <col min="2308" max="2308" width="13.5703125" style="1" customWidth="1"/>
    <col min="2309" max="2309" width="4.140625" style="1" customWidth="1"/>
    <col min="2310" max="2310" width="9.7109375" style="1" customWidth="1"/>
    <col min="2311" max="2546" width="9.140625" style="1"/>
    <col min="2547" max="2547" width="47" style="1" customWidth="1"/>
    <col min="2548" max="2548" width="9.42578125" style="1" customWidth="1"/>
    <col min="2549" max="2549" width="8.42578125" style="1" customWidth="1"/>
    <col min="2550" max="2550" width="8.5703125" style="1" customWidth="1"/>
    <col min="2551" max="2551" width="8.140625" style="1" customWidth="1"/>
    <col min="2552" max="2552" width="8.7109375" style="1" customWidth="1"/>
    <col min="2553" max="2553" width="10.85546875" style="1" customWidth="1"/>
    <col min="2554" max="2554" width="8.28515625" style="1" customWidth="1"/>
    <col min="2555" max="2563" width="0" style="1" hidden="1" customWidth="1"/>
    <col min="2564" max="2564" width="13.5703125" style="1" customWidth="1"/>
    <col min="2565" max="2565" width="4.140625" style="1" customWidth="1"/>
    <col min="2566" max="2566" width="9.7109375" style="1" customWidth="1"/>
    <col min="2567" max="2802" width="9.140625" style="1"/>
    <col min="2803" max="2803" width="47" style="1" customWidth="1"/>
    <col min="2804" max="2804" width="9.42578125" style="1" customWidth="1"/>
    <col min="2805" max="2805" width="8.42578125" style="1" customWidth="1"/>
    <col min="2806" max="2806" width="8.5703125" style="1" customWidth="1"/>
    <col min="2807" max="2807" width="8.140625" style="1" customWidth="1"/>
    <col min="2808" max="2808" width="8.7109375" style="1" customWidth="1"/>
    <col min="2809" max="2809" width="10.85546875" style="1" customWidth="1"/>
    <col min="2810" max="2810" width="8.28515625" style="1" customWidth="1"/>
    <col min="2811" max="2819" width="0" style="1" hidden="1" customWidth="1"/>
    <col min="2820" max="2820" width="13.5703125" style="1" customWidth="1"/>
    <col min="2821" max="2821" width="4.140625" style="1" customWidth="1"/>
    <col min="2822" max="2822" width="9.7109375" style="1" customWidth="1"/>
    <col min="2823" max="3058" width="9.140625" style="1"/>
    <col min="3059" max="3059" width="47" style="1" customWidth="1"/>
    <col min="3060" max="3060" width="9.42578125" style="1" customWidth="1"/>
    <col min="3061" max="3061" width="8.42578125" style="1" customWidth="1"/>
    <col min="3062" max="3062" width="8.5703125" style="1" customWidth="1"/>
    <col min="3063" max="3063" width="8.140625" style="1" customWidth="1"/>
    <col min="3064" max="3064" width="8.7109375" style="1" customWidth="1"/>
    <col min="3065" max="3065" width="10.85546875" style="1" customWidth="1"/>
    <col min="3066" max="3066" width="8.28515625" style="1" customWidth="1"/>
    <col min="3067" max="3075" width="0" style="1" hidden="1" customWidth="1"/>
    <col min="3076" max="3076" width="13.5703125" style="1" customWidth="1"/>
    <col min="3077" max="3077" width="4.140625" style="1" customWidth="1"/>
    <col min="3078" max="3078" width="9.7109375" style="1" customWidth="1"/>
    <col min="3079" max="3314" width="9.140625" style="1"/>
    <col min="3315" max="3315" width="47" style="1" customWidth="1"/>
    <col min="3316" max="3316" width="9.42578125" style="1" customWidth="1"/>
    <col min="3317" max="3317" width="8.42578125" style="1" customWidth="1"/>
    <col min="3318" max="3318" width="8.5703125" style="1" customWidth="1"/>
    <col min="3319" max="3319" width="8.140625" style="1" customWidth="1"/>
    <col min="3320" max="3320" width="8.7109375" style="1" customWidth="1"/>
    <col min="3321" max="3321" width="10.85546875" style="1" customWidth="1"/>
    <col min="3322" max="3322" width="8.28515625" style="1" customWidth="1"/>
    <col min="3323" max="3331" width="0" style="1" hidden="1" customWidth="1"/>
    <col min="3332" max="3332" width="13.5703125" style="1" customWidth="1"/>
    <col min="3333" max="3333" width="4.140625" style="1" customWidth="1"/>
    <col min="3334" max="3334" width="9.7109375" style="1" customWidth="1"/>
    <col min="3335" max="3570" width="9.140625" style="1"/>
    <col min="3571" max="3571" width="47" style="1" customWidth="1"/>
    <col min="3572" max="3572" width="9.42578125" style="1" customWidth="1"/>
    <col min="3573" max="3573" width="8.42578125" style="1" customWidth="1"/>
    <col min="3574" max="3574" width="8.5703125" style="1" customWidth="1"/>
    <col min="3575" max="3575" width="8.140625" style="1" customWidth="1"/>
    <col min="3576" max="3576" width="8.7109375" style="1" customWidth="1"/>
    <col min="3577" max="3577" width="10.85546875" style="1" customWidth="1"/>
    <col min="3578" max="3578" width="8.28515625" style="1" customWidth="1"/>
    <col min="3579" max="3587" width="0" style="1" hidden="1" customWidth="1"/>
    <col min="3588" max="3588" width="13.5703125" style="1" customWidth="1"/>
    <col min="3589" max="3589" width="4.140625" style="1" customWidth="1"/>
    <col min="3590" max="3590" width="9.7109375" style="1" customWidth="1"/>
    <col min="3591" max="3826" width="9.140625" style="1"/>
    <col min="3827" max="3827" width="47" style="1" customWidth="1"/>
    <col min="3828" max="3828" width="9.42578125" style="1" customWidth="1"/>
    <col min="3829" max="3829" width="8.42578125" style="1" customWidth="1"/>
    <col min="3830" max="3830" width="8.5703125" style="1" customWidth="1"/>
    <col min="3831" max="3831" width="8.140625" style="1" customWidth="1"/>
    <col min="3832" max="3832" width="8.7109375" style="1" customWidth="1"/>
    <col min="3833" max="3833" width="10.85546875" style="1" customWidth="1"/>
    <col min="3834" max="3834" width="8.28515625" style="1" customWidth="1"/>
    <col min="3835" max="3843" width="0" style="1" hidden="1" customWidth="1"/>
    <col min="3844" max="3844" width="13.5703125" style="1" customWidth="1"/>
    <col min="3845" max="3845" width="4.140625" style="1" customWidth="1"/>
    <col min="3846" max="3846" width="9.7109375" style="1" customWidth="1"/>
    <col min="3847" max="4082" width="9.140625" style="1"/>
    <col min="4083" max="4083" width="47" style="1" customWidth="1"/>
    <col min="4084" max="4084" width="9.42578125" style="1" customWidth="1"/>
    <col min="4085" max="4085" width="8.42578125" style="1" customWidth="1"/>
    <col min="4086" max="4086" width="8.5703125" style="1" customWidth="1"/>
    <col min="4087" max="4087" width="8.140625" style="1" customWidth="1"/>
    <col min="4088" max="4088" width="8.7109375" style="1" customWidth="1"/>
    <col min="4089" max="4089" width="10.85546875" style="1" customWidth="1"/>
    <col min="4090" max="4090" width="8.28515625" style="1" customWidth="1"/>
    <col min="4091" max="4099" width="0" style="1" hidden="1" customWidth="1"/>
    <col min="4100" max="4100" width="13.5703125" style="1" customWidth="1"/>
    <col min="4101" max="4101" width="4.140625" style="1" customWidth="1"/>
    <col min="4102" max="4102" width="9.7109375" style="1" customWidth="1"/>
    <col min="4103" max="4338" width="9.140625" style="1"/>
    <col min="4339" max="4339" width="47" style="1" customWidth="1"/>
    <col min="4340" max="4340" width="9.42578125" style="1" customWidth="1"/>
    <col min="4341" max="4341" width="8.42578125" style="1" customWidth="1"/>
    <col min="4342" max="4342" width="8.5703125" style="1" customWidth="1"/>
    <col min="4343" max="4343" width="8.140625" style="1" customWidth="1"/>
    <col min="4344" max="4344" width="8.7109375" style="1" customWidth="1"/>
    <col min="4345" max="4345" width="10.85546875" style="1" customWidth="1"/>
    <col min="4346" max="4346" width="8.28515625" style="1" customWidth="1"/>
    <col min="4347" max="4355" width="0" style="1" hidden="1" customWidth="1"/>
    <col min="4356" max="4356" width="13.5703125" style="1" customWidth="1"/>
    <col min="4357" max="4357" width="4.140625" style="1" customWidth="1"/>
    <col min="4358" max="4358" width="9.7109375" style="1" customWidth="1"/>
    <col min="4359" max="4594" width="9.140625" style="1"/>
    <col min="4595" max="4595" width="47" style="1" customWidth="1"/>
    <col min="4596" max="4596" width="9.42578125" style="1" customWidth="1"/>
    <col min="4597" max="4597" width="8.42578125" style="1" customWidth="1"/>
    <col min="4598" max="4598" width="8.5703125" style="1" customWidth="1"/>
    <col min="4599" max="4599" width="8.140625" style="1" customWidth="1"/>
    <col min="4600" max="4600" width="8.7109375" style="1" customWidth="1"/>
    <col min="4601" max="4601" width="10.85546875" style="1" customWidth="1"/>
    <col min="4602" max="4602" width="8.28515625" style="1" customWidth="1"/>
    <col min="4603" max="4611" width="0" style="1" hidden="1" customWidth="1"/>
    <col min="4612" max="4612" width="13.5703125" style="1" customWidth="1"/>
    <col min="4613" max="4613" width="4.140625" style="1" customWidth="1"/>
    <col min="4614" max="4614" width="9.7109375" style="1" customWidth="1"/>
    <col min="4615" max="4850" width="9.140625" style="1"/>
    <col min="4851" max="4851" width="47" style="1" customWidth="1"/>
    <col min="4852" max="4852" width="9.42578125" style="1" customWidth="1"/>
    <col min="4853" max="4853" width="8.42578125" style="1" customWidth="1"/>
    <col min="4854" max="4854" width="8.5703125" style="1" customWidth="1"/>
    <col min="4855" max="4855" width="8.140625" style="1" customWidth="1"/>
    <col min="4856" max="4856" width="8.7109375" style="1" customWidth="1"/>
    <col min="4857" max="4857" width="10.85546875" style="1" customWidth="1"/>
    <col min="4858" max="4858" width="8.28515625" style="1" customWidth="1"/>
    <col min="4859" max="4867" width="0" style="1" hidden="1" customWidth="1"/>
    <col min="4868" max="4868" width="13.5703125" style="1" customWidth="1"/>
    <col min="4869" max="4869" width="4.140625" style="1" customWidth="1"/>
    <col min="4870" max="4870" width="9.7109375" style="1" customWidth="1"/>
    <col min="4871" max="5106" width="9.140625" style="1"/>
    <col min="5107" max="5107" width="47" style="1" customWidth="1"/>
    <col min="5108" max="5108" width="9.42578125" style="1" customWidth="1"/>
    <col min="5109" max="5109" width="8.42578125" style="1" customWidth="1"/>
    <col min="5110" max="5110" width="8.5703125" style="1" customWidth="1"/>
    <col min="5111" max="5111" width="8.140625" style="1" customWidth="1"/>
    <col min="5112" max="5112" width="8.7109375" style="1" customWidth="1"/>
    <col min="5113" max="5113" width="10.85546875" style="1" customWidth="1"/>
    <col min="5114" max="5114" width="8.28515625" style="1" customWidth="1"/>
    <col min="5115" max="5123" width="0" style="1" hidden="1" customWidth="1"/>
    <col min="5124" max="5124" width="13.5703125" style="1" customWidth="1"/>
    <col min="5125" max="5125" width="4.140625" style="1" customWidth="1"/>
    <col min="5126" max="5126" width="9.7109375" style="1" customWidth="1"/>
    <col min="5127" max="5362" width="9.140625" style="1"/>
    <col min="5363" max="5363" width="47" style="1" customWidth="1"/>
    <col min="5364" max="5364" width="9.42578125" style="1" customWidth="1"/>
    <col min="5365" max="5365" width="8.42578125" style="1" customWidth="1"/>
    <col min="5366" max="5366" width="8.5703125" style="1" customWidth="1"/>
    <col min="5367" max="5367" width="8.140625" style="1" customWidth="1"/>
    <col min="5368" max="5368" width="8.7109375" style="1" customWidth="1"/>
    <col min="5369" max="5369" width="10.85546875" style="1" customWidth="1"/>
    <col min="5370" max="5370" width="8.28515625" style="1" customWidth="1"/>
    <col min="5371" max="5379" width="0" style="1" hidden="1" customWidth="1"/>
    <col min="5380" max="5380" width="13.5703125" style="1" customWidth="1"/>
    <col min="5381" max="5381" width="4.140625" style="1" customWidth="1"/>
    <col min="5382" max="5382" width="9.7109375" style="1" customWidth="1"/>
    <col min="5383" max="5618" width="9.140625" style="1"/>
    <col min="5619" max="5619" width="47" style="1" customWidth="1"/>
    <col min="5620" max="5620" width="9.42578125" style="1" customWidth="1"/>
    <col min="5621" max="5621" width="8.42578125" style="1" customWidth="1"/>
    <col min="5622" max="5622" width="8.5703125" style="1" customWidth="1"/>
    <col min="5623" max="5623" width="8.140625" style="1" customWidth="1"/>
    <col min="5624" max="5624" width="8.7109375" style="1" customWidth="1"/>
    <col min="5625" max="5625" width="10.85546875" style="1" customWidth="1"/>
    <col min="5626" max="5626" width="8.28515625" style="1" customWidth="1"/>
    <col min="5627" max="5635" width="0" style="1" hidden="1" customWidth="1"/>
    <col min="5636" max="5636" width="13.5703125" style="1" customWidth="1"/>
    <col min="5637" max="5637" width="4.140625" style="1" customWidth="1"/>
    <col min="5638" max="5638" width="9.7109375" style="1" customWidth="1"/>
    <col min="5639" max="5874" width="9.140625" style="1"/>
    <col min="5875" max="5875" width="47" style="1" customWidth="1"/>
    <col min="5876" max="5876" width="9.42578125" style="1" customWidth="1"/>
    <col min="5877" max="5877" width="8.42578125" style="1" customWidth="1"/>
    <col min="5878" max="5878" width="8.5703125" style="1" customWidth="1"/>
    <col min="5879" max="5879" width="8.140625" style="1" customWidth="1"/>
    <col min="5880" max="5880" width="8.7109375" style="1" customWidth="1"/>
    <col min="5881" max="5881" width="10.85546875" style="1" customWidth="1"/>
    <col min="5882" max="5882" width="8.28515625" style="1" customWidth="1"/>
    <col min="5883" max="5891" width="0" style="1" hidden="1" customWidth="1"/>
    <col min="5892" max="5892" width="13.5703125" style="1" customWidth="1"/>
    <col min="5893" max="5893" width="4.140625" style="1" customWidth="1"/>
    <col min="5894" max="5894" width="9.7109375" style="1" customWidth="1"/>
    <col min="5895" max="6130" width="9.140625" style="1"/>
    <col min="6131" max="6131" width="47" style="1" customWidth="1"/>
    <col min="6132" max="6132" width="9.42578125" style="1" customWidth="1"/>
    <col min="6133" max="6133" width="8.42578125" style="1" customWidth="1"/>
    <col min="6134" max="6134" width="8.5703125" style="1" customWidth="1"/>
    <col min="6135" max="6135" width="8.140625" style="1" customWidth="1"/>
    <col min="6136" max="6136" width="8.7109375" style="1" customWidth="1"/>
    <col min="6137" max="6137" width="10.85546875" style="1" customWidth="1"/>
    <col min="6138" max="6138" width="8.28515625" style="1" customWidth="1"/>
    <col min="6139" max="6147" width="0" style="1" hidden="1" customWidth="1"/>
    <col min="6148" max="6148" width="13.5703125" style="1" customWidth="1"/>
    <col min="6149" max="6149" width="4.140625" style="1" customWidth="1"/>
    <col min="6150" max="6150" width="9.7109375" style="1" customWidth="1"/>
    <col min="6151" max="6386" width="9.140625" style="1"/>
    <col min="6387" max="6387" width="47" style="1" customWidth="1"/>
    <col min="6388" max="6388" width="9.42578125" style="1" customWidth="1"/>
    <col min="6389" max="6389" width="8.42578125" style="1" customWidth="1"/>
    <col min="6390" max="6390" width="8.5703125" style="1" customWidth="1"/>
    <col min="6391" max="6391" width="8.140625" style="1" customWidth="1"/>
    <col min="6392" max="6392" width="8.7109375" style="1" customWidth="1"/>
    <col min="6393" max="6393" width="10.85546875" style="1" customWidth="1"/>
    <col min="6394" max="6394" width="8.28515625" style="1" customWidth="1"/>
    <col min="6395" max="6403" width="0" style="1" hidden="1" customWidth="1"/>
    <col min="6404" max="6404" width="13.5703125" style="1" customWidth="1"/>
    <col min="6405" max="6405" width="4.140625" style="1" customWidth="1"/>
    <col min="6406" max="6406" width="9.7109375" style="1" customWidth="1"/>
    <col min="6407" max="6642" width="9.140625" style="1"/>
    <col min="6643" max="6643" width="47" style="1" customWidth="1"/>
    <col min="6644" max="6644" width="9.42578125" style="1" customWidth="1"/>
    <col min="6645" max="6645" width="8.42578125" style="1" customWidth="1"/>
    <col min="6646" max="6646" width="8.5703125" style="1" customWidth="1"/>
    <col min="6647" max="6647" width="8.140625" style="1" customWidth="1"/>
    <col min="6648" max="6648" width="8.7109375" style="1" customWidth="1"/>
    <col min="6649" max="6649" width="10.85546875" style="1" customWidth="1"/>
    <col min="6650" max="6650" width="8.28515625" style="1" customWidth="1"/>
    <col min="6651" max="6659" width="0" style="1" hidden="1" customWidth="1"/>
    <col min="6660" max="6660" width="13.5703125" style="1" customWidth="1"/>
    <col min="6661" max="6661" width="4.140625" style="1" customWidth="1"/>
    <col min="6662" max="6662" width="9.7109375" style="1" customWidth="1"/>
    <col min="6663" max="6898" width="9.140625" style="1"/>
    <col min="6899" max="6899" width="47" style="1" customWidth="1"/>
    <col min="6900" max="6900" width="9.42578125" style="1" customWidth="1"/>
    <col min="6901" max="6901" width="8.42578125" style="1" customWidth="1"/>
    <col min="6902" max="6902" width="8.5703125" style="1" customWidth="1"/>
    <col min="6903" max="6903" width="8.140625" style="1" customWidth="1"/>
    <col min="6904" max="6904" width="8.7109375" style="1" customWidth="1"/>
    <col min="6905" max="6905" width="10.85546875" style="1" customWidth="1"/>
    <col min="6906" max="6906" width="8.28515625" style="1" customWidth="1"/>
    <col min="6907" max="6915" width="0" style="1" hidden="1" customWidth="1"/>
    <col min="6916" max="6916" width="13.5703125" style="1" customWidth="1"/>
    <col min="6917" max="6917" width="4.140625" style="1" customWidth="1"/>
    <col min="6918" max="6918" width="9.7109375" style="1" customWidth="1"/>
    <col min="6919" max="7154" width="9.140625" style="1"/>
    <col min="7155" max="7155" width="47" style="1" customWidth="1"/>
    <col min="7156" max="7156" width="9.42578125" style="1" customWidth="1"/>
    <col min="7157" max="7157" width="8.42578125" style="1" customWidth="1"/>
    <col min="7158" max="7158" width="8.5703125" style="1" customWidth="1"/>
    <col min="7159" max="7159" width="8.140625" style="1" customWidth="1"/>
    <col min="7160" max="7160" width="8.7109375" style="1" customWidth="1"/>
    <col min="7161" max="7161" width="10.85546875" style="1" customWidth="1"/>
    <col min="7162" max="7162" width="8.28515625" style="1" customWidth="1"/>
    <col min="7163" max="7171" width="0" style="1" hidden="1" customWidth="1"/>
    <col min="7172" max="7172" width="13.5703125" style="1" customWidth="1"/>
    <col min="7173" max="7173" width="4.140625" style="1" customWidth="1"/>
    <col min="7174" max="7174" width="9.7109375" style="1" customWidth="1"/>
    <col min="7175" max="7410" width="9.140625" style="1"/>
    <col min="7411" max="7411" width="47" style="1" customWidth="1"/>
    <col min="7412" max="7412" width="9.42578125" style="1" customWidth="1"/>
    <col min="7413" max="7413" width="8.42578125" style="1" customWidth="1"/>
    <col min="7414" max="7414" width="8.5703125" style="1" customWidth="1"/>
    <col min="7415" max="7415" width="8.140625" style="1" customWidth="1"/>
    <col min="7416" max="7416" width="8.7109375" style="1" customWidth="1"/>
    <col min="7417" max="7417" width="10.85546875" style="1" customWidth="1"/>
    <col min="7418" max="7418" width="8.28515625" style="1" customWidth="1"/>
    <col min="7419" max="7427" width="0" style="1" hidden="1" customWidth="1"/>
    <col min="7428" max="7428" width="13.5703125" style="1" customWidth="1"/>
    <col min="7429" max="7429" width="4.140625" style="1" customWidth="1"/>
    <col min="7430" max="7430" width="9.7109375" style="1" customWidth="1"/>
    <col min="7431" max="7666" width="9.140625" style="1"/>
    <col min="7667" max="7667" width="47" style="1" customWidth="1"/>
    <col min="7668" max="7668" width="9.42578125" style="1" customWidth="1"/>
    <col min="7669" max="7669" width="8.42578125" style="1" customWidth="1"/>
    <col min="7670" max="7670" width="8.5703125" style="1" customWidth="1"/>
    <col min="7671" max="7671" width="8.140625" style="1" customWidth="1"/>
    <col min="7672" max="7672" width="8.7109375" style="1" customWidth="1"/>
    <col min="7673" max="7673" width="10.85546875" style="1" customWidth="1"/>
    <col min="7674" max="7674" width="8.28515625" style="1" customWidth="1"/>
    <col min="7675" max="7683" width="0" style="1" hidden="1" customWidth="1"/>
    <col min="7684" max="7684" width="13.5703125" style="1" customWidth="1"/>
    <col min="7685" max="7685" width="4.140625" style="1" customWidth="1"/>
    <col min="7686" max="7686" width="9.7109375" style="1" customWidth="1"/>
    <col min="7687" max="7922" width="9.140625" style="1"/>
    <col min="7923" max="7923" width="47" style="1" customWidth="1"/>
    <col min="7924" max="7924" width="9.42578125" style="1" customWidth="1"/>
    <col min="7925" max="7925" width="8.42578125" style="1" customWidth="1"/>
    <col min="7926" max="7926" width="8.5703125" style="1" customWidth="1"/>
    <col min="7927" max="7927" width="8.140625" style="1" customWidth="1"/>
    <col min="7928" max="7928" width="8.7109375" style="1" customWidth="1"/>
    <col min="7929" max="7929" width="10.85546875" style="1" customWidth="1"/>
    <col min="7930" max="7930" width="8.28515625" style="1" customWidth="1"/>
    <col min="7931" max="7939" width="0" style="1" hidden="1" customWidth="1"/>
    <col min="7940" max="7940" width="13.5703125" style="1" customWidth="1"/>
    <col min="7941" max="7941" width="4.140625" style="1" customWidth="1"/>
    <col min="7942" max="7942" width="9.7109375" style="1" customWidth="1"/>
    <col min="7943" max="8178" width="9.140625" style="1"/>
    <col min="8179" max="8179" width="47" style="1" customWidth="1"/>
    <col min="8180" max="8180" width="9.42578125" style="1" customWidth="1"/>
    <col min="8181" max="8181" width="8.42578125" style="1" customWidth="1"/>
    <col min="8182" max="8182" width="8.5703125" style="1" customWidth="1"/>
    <col min="8183" max="8183" width="8.140625" style="1" customWidth="1"/>
    <col min="8184" max="8184" width="8.7109375" style="1" customWidth="1"/>
    <col min="8185" max="8185" width="10.85546875" style="1" customWidth="1"/>
    <col min="8186" max="8186" width="8.28515625" style="1" customWidth="1"/>
    <col min="8187" max="8195" width="0" style="1" hidden="1" customWidth="1"/>
    <col min="8196" max="8196" width="13.5703125" style="1" customWidth="1"/>
    <col min="8197" max="8197" width="4.140625" style="1" customWidth="1"/>
    <col min="8198" max="8198" width="9.7109375" style="1" customWidth="1"/>
    <col min="8199" max="8434" width="9.140625" style="1"/>
    <col min="8435" max="8435" width="47" style="1" customWidth="1"/>
    <col min="8436" max="8436" width="9.42578125" style="1" customWidth="1"/>
    <col min="8437" max="8437" width="8.42578125" style="1" customWidth="1"/>
    <col min="8438" max="8438" width="8.5703125" style="1" customWidth="1"/>
    <col min="8439" max="8439" width="8.140625" style="1" customWidth="1"/>
    <col min="8440" max="8440" width="8.7109375" style="1" customWidth="1"/>
    <col min="8441" max="8441" width="10.85546875" style="1" customWidth="1"/>
    <col min="8442" max="8442" width="8.28515625" style="1" customWidth="1"/>
    <col min="8443" max="8451" width="0" style="1" hidden="1" customWidth="1"/>
    <col min="8452" max="8452" width="13.5703125" style="1" customWidth="1"/>
    <col min="8453" max="8453" width="4.140625" style="1" customWidth="1"/>
    <col min="8454" max="8454" width="9.7109375" style="1" customWidth="1"/>
    <col min="8455" max="8690" width="9.140625" style="1"/>
    <col min="8691" max="8691" width="47" style="1" customWidth="1"/>
    <col min="8692" max="8692" width="9.42578125" style="1" customWidth="1"/>
    <col min="8693" max="8693" width="8.42578125" style="1" customWidth="1"/>
    <col min="8694" max="8694" width="8.5703125" style="1" customWidth="1"/>
    <col min="8695" max="8695" width="8.140625" style="1" customWidth="1"/>
    <col min="8696" max="8696" width="8.7109375" style="1" customWidth="1"/>
    <col min="8697" max="8697" width="10.85546875" style="1" customWidth="1"/>
    <col min="8698" max="8698" width="8.28515625" style="1" customWidth="1"/>
    <col min="8699" max="8707" width="0" style="1" hidden="1" customWidth="1"/>
    <col min="8708" max="8708" width="13.5703125" style="1" customWidth="1"/>
    <col min="8709" max="8709" width="4.140625" style="1" customWidth="1"/>
    <col min="8710" max="8710" width="9.7109375" style="1" customWidth="1"/>
    <col min="8711" max="8946" width="9.140625" style="1"/>
    <col min="8947" max="8947" width="47" style="1" customWidth="1"/>
    <col min="8948" max="8948" width="9.42578125" style="1" customWidth="1"/>
    <col min="8949" max="8949" width="8.42578125" style="1" customWidth="1"/>
    <col min="8950" max="8950" width="8.5703125" style="1" customWidth="1"/>
    <col min="8951" max="8951" width="8.140625" style="1" customWidth="1"/>
    <col min="8952" max="8952" width="8.7109375" style="1" customWidth="1"/>
    <col min="8953" max="8953" width="10.85546875" style="1" customWidth="1"/>
    <col min="8954" max="8954" width="8.28515625" style="1" customWidth="1"/>
    <col min="8955" max="8963" width="0" style="1" hidden="1" customWidth="1"/>
    <col min="8964" max="8964" width="13.5703125" style="1" customWidth="1"/>
    <col min="8965" max="8965" width="4.140625" style="1" customWidth="1"/>
    <col min="8966" max="8966" width="9.7109375" style="1" customWidth="1"/>
    <col min="8967" max="9202" width="9.140625" style="1"/>
    <col min="9203" max="9203" width="47" style="1" customWidth="1"/>
    <col min="9204" max="9204" width="9.42578125" style="1" customWidth="1"/>
    <col min="9205" max="9205" width="8.42578125" style="1" customWidth="1"/>
    <col min="9206" max="9206" width="8.5703125" style="1" customWidth="1"/>
    <col min="9207" max="9207" width="8.140625" style="1" customWidth="1"/>
    <col min="9208" max="9208" width="8.7109375" style="1" customWidth="1"/>
    <col min="9209" max="9209" width="10.85546875" style="1" customWidth="1"/>
    <col min="9210" max="9210" width="8.28515625" style="1" customWidth="1"/>
    <col min="9211" max="9219" width="0" style="1" hidden="1" customWidth="1"/>
    <col min="9220" max="9220" width="13.5703125" style="1" customWidth="1"/>
    <col min="9221" max="9221" width="4.140625" style="1" customWidth="1"/>
    <col min="9222" max="9222" width="9.7109375" style="1" customWidth="1"/>
    <col min="9223" max="9458" width="9.140625" style="1"/>
    <col min="9459" max="9459" width="47" style="1" customWidth="1"/>
    <col min="9460" max="9460" width="9.42578125" style="1" customWidth="1"/>
    <col min="9461" max="9461" width="8.42578125" style="1" customWidth="1"/>
    <col min="9462" max="9462" width="8.5703125" style="1" customWidth="1"/>
    <col min="9463" max="9463" width="8.140625" style="1" customWidth="1"/>
    <col min="9464" max="9464" width="8.7109375" style="1" customWidth="1"/>
    <col min="9465" max="9465" width="10.85546875" style="1" customWidth="1"/>
    <col min="9466" max="9466" width="8.28515625" style="1" customWidth="1"/>
    <col min="9467" max="9475" width="0" style="1" hidden="1" customWidth="1"/>
    <col min="9476" max="9476" width="13.5703125" style="1" customWidth="1"/>
    <col min="9477" max="9477" width="4.140625" style="1" customWidth="1"/>
    <col min="9478" max="9478" width="9.7109375" style="1" customWidth="1"/>
    <col min="9479" max="9714" width="9.140625" style="1"/>
    <col min="9715" max="9715" width="47" style="1" customWidth="1"/>
    <col min="9716" max="9716" width="9.42578125" style="1" customWidth="1"/>
    <col min="9717" max="9717" width="8.42578125" style="1" customWidth="1"/>
    <col min="9718" max="9718" width="8.5703125" style="1" customWidth="1"/>
    <col min="9719" max="9719" width="8.140625" style="1" customWidth="1"/>
    <col min="9720" max="9720" width="8.7109375" style="1" customWidth="1"/>
    <col min="9721" max="9721" width="10.85546875" style="1" customWidth="1"/>
    <col min="9722" max="9722" width="8.28515625" style="1" customWidth="1"/>
    <col min="9723" max="9731" width="0" style="1" hidden="1" customWidth="1"/>
    <col min="9732" max="9732" width="13.5703125" style="1" customWidth="1"/>
    <col min="9733" max="9733" width="4.140625" style="1" customWidth="1"/>
    <col min="9734" max="9734" width="9.7109375" style="1" customWidth="1"/>
    <col min="9735" max="9970" width="9.140625" style="1"/>
    <col min="9971" max="9971" width="47" style="1" customWidth="1"/>
    <col min="9972" max="9972" width="9.42578125" style="1" customWidth="1"/>
    <col min="9973" max="9973" width="8.42578125" style="1" customWidth="1"/>
    <col min="9974" max="9974" width="8.5703125" style="1" customWidth="1"/>
    <col min="9975" max="9975" width="8.140625" style="1" customWidth="1"/>
    <col min="9976" max="9976" width="8.7109375" style="1" customWidth="1"/>
    <col min="9977" max="9977" width="10.85546875" style="1" customWidth="1"/>
    <col min="9978" max="9978" width="8.28515625" style="1" customWidth="1"/>
    <col min="9979" max="9987" width="0" style="1" hidden="1" customWidth="1"/>
    <col min="9988" max="9988" width="13.5703125" style="1" customWidth="1"/>
    <col min="9989" max="9989" width="4.140625" style="1" customWidth="1"/>
    <col min="9990" max="9990" width="9.7109375" style="1" customWidth="1"/>
    <col min="9991" max="10226" width="9.140625" style="1"/>
    <col min="10227" max="10227" width="47" style="1" customWidth="1"/>
    <col min="10228" max="10228" width="9.42578125" style="1" customWidth="1"/>
    <col min="10229" max="10229" width="8.42578125" style="1" customWidth="1"/>
    <col min="10230" max="10230" width="8.5703125" style="1" customWidth="1"/>
    <col min="10231" max="10231" width="8.140625" style="1" customWidth="1"/>
    <col min="10232" max="10232" width="8.7109375" style="1" customWidth="1"/>
    <col min="10233" max="10233" width="10.85546875" style="1" customWidth="1"/>
    <col min="10234" max="10234" width="8.28515625" style="1" customWidth="1"/>
    <col min="10235" max="10243" width="0" style="1" hidden="1" customWidth="1"/>
    <col min="10244" max="10244" width="13.5703125" style="1" customWidth="1"/>
    <col min="10245" max="10245" width="4.140625" style="1" customWidth="1"/>
    <col min="10246" max="10246" width="9.7109375" style="1" customWidth="1"/>
    <col min="10247" max="10482" width="9.140625" style="1"/>
    <col min="10483" max="10483" width="47" style="1" customWidth="1"/>
    <col min="10484" max="10484" width="9.42578125" style="1" customWidth="1"/>
    <col min="10485" max="10485" width="8.42578125" style="1" customWidth="1"/>
    <col min="10486" max="10486" width="8.5703125" style="1" customWidth="1"/>
    <col min="10487" max="10487" width="8.140625" style="1" customWidth="1"/>
    <col min="10488" max="10488" width="8.7109375" style="1" customWidth="1"/>
    <col min="10489" max="10489" width="10.85546875" style="1" customWidth="1"/>
    <col min="10490" max="10490" width="8.28515625" style="1" customWidth="1"/>
    <col min="10491" max="10499" width="0" style="1" hidden="1" customWidth="1"/>
    <col min="10500" max="10500" width="13.5703125" style="1" customWidth="1"/>
    <col min="10501" max="10501" width="4.140625" style="1" customWidth="1"/>
    <col min="10502" max="10502" width="9.7109375" style="1" customWidth="1"/>
    <col min="10503" max="10738" width="9.140625" style="1"/>
    <col min="10739" max="10739" width="47" style="1" customWidth="1"/>
    <col min="10740" max="10740" width="9.42578125" style="1" customWidth="1"/>
    <col min="10741" max="10741" width="8.42578125" style="1" customWidth="1"/>
    <col min="10742" max="10742" width="8.5703125" style="1" customWidth="1"/>
    <col min="10743" max="10743" width="8.140625" style="1" customWidth="1"/>
    <col min="10744" max="10744" width="8.7109375" style="1" customWidth="1"/>
    <col min="10745" max="10745" width="10.85546875" style="1" customWidth="1"/>
    <col min="10746" max="10746" width="8.28515625" style="1" customWidth="1"/>
    <col min="10747" max="10755" width="0" style="1" hidden="1" customWidth="1"/>
    <col min="10756" max="10756" width="13.5703125" style="1" customWidth="1"/>
    <col min="10757" max="10757" width="4.140625" style="1" customWidth="1"/>
    <col min="10758" max="10758" width="9.7109375" style="1" customWidth="1"/>
    <col min="10759" max="10994" width="9.140625" style="1"/>
    <col min="10995" max="10995" width="47" style="1" customWidth="1"/>
    <col min="10996" max="10996" width="9.42578125" style="1" customWidth="1"/>
    <col min="10997" max="10997" width="8.42578125" style="1" customWidth="1"/>
    <col min="10998" max="10998" width="8.5703125" style="1" customWidth="1"/>
    <col min="10999" max="10999" width="8.140625" style="1" customWidth="1"/>
    <col min="11000" max="11000" width="8.7109375" style="1" customWidth="1"/>
    <col min="11001" max="11001" width="10.85546875" style="1" customWidth="1"/>
    <col min="11002" max="11002" width="8.28515625" style="1" customWidth="1"/>
    <col min="11003" max="11011" width="0" style="1" hidden="1" customWidth="1"/>
    <col min="11012" max="11012" width="13.5703125" style="1" customWidth="1"/>
    <col min="11013" max="11013" width="4.140625" style="1" customWidth="1"/>
    <col min="11014" max="11014" width="9.7109375" style="1" customWidth="1"/>
    <col min="11015" max="11250" width="9.140625" style="1"/>
    <col min="11251" max="11251" width="47" style="1" customWidth="1"/>
    <col min="11252" max="11252" width="9.42578125" style="1" customWidth="1"/>
    <col min="11253" max="11253" width="8.42578125" style="1" customWidth="1"/>
    <col min="11254" max="11254" width="8.5703125" style="1" customWidth="1"/>
    <col min="11255" max="11255" width="8.140625" style="1" customWidth="1"/>
    <col min="11256" max="11256" width="8.7109375" style="1" customWidth="1"/>
    <col min="11257" max="11257" width="10.85546875" style="1" customWidth="1"/>
    <col min="11258" max="11258" width="8.28515625" style="1" customWidth="1"/>
    <col min="11259" max="11267" width="0" style="1" hidden="1" customWidth="1"/>
    <col min="11268" max="11268" width="13.5703125" style="1" customWidth="1"/>
    <col min="11269" max="11269" width="4.140625" style="1" customWidth="1"/>
    <col min="11270" max="11270" width="9.7109375" style="1" customWidth="1"/>
    <col min="11271" max="11506" width="9.140625" style="1"/>
    <col min="11507" max="11507" width="47" style="1" customWidth="1"/>
    <col min="11508" max="11508" width="9.42578125" style="1" customWidth="1"/>
    <col min="11509" max="11509" width="8.42578125" style="1" customWidth="1"/>
    <col min="11510" max="11510" width="8.5703125" style="1" customWidth="1"/>
    <col min="11511" max="11511" width="8.140625" style="1" customWidth="1"/>
    <col min="11512" max="11512" width="8.7109375" style="1" customWidth="1"/>
    <col min="11513" max="11513" width="10.85546875" style="1" customWidth="1"/>
    <col min="11514" max="11514" width="8.28515625" style="1" customWidth="1"/>
    <col min="11515" max="11523" width="0" style="1" hidden="1" customWidth="1"/>
    <col min="11524" max="11524" width="13.5703125" style="1" customWidth="1"/>
    <col min="11525" max="11525" width="4.140625" style="1" customWidth="1"/>
    <col min="11526" max="11526" width="9.7109375" style="1" customWidth="1"/>
    <col min="11527" max="11762" width="9.140625" style="1"/>
    <col min="11763" max="11763" width="47" style="1" customWidth="1"/>
    <col min="11764" max="11764" width="9.42578125" style="1" customWidth="1"/>
    <col min="11765" max="11765" width="8.42578125" style="1" customWidth="1"/>
    <col min="11766" max="11766" width="8.5703125" style="1" customWidth="1"/>
    <col min="11767" max="11767" width="8.140625" style="1" customWidth="1"/>
    <col min="11768" max="11768" width="8.7109375" style="1" customWidth="1"/>
    <col min="11769" max="11769" width="10.85546875" style="1" customWidth="1"/>
    <col min="11770" max="11770" width="8.28515625" style="1" customWidth="1"/>
    <col min="11771" max="11779" width="0" style="1" hidden="1" customWidth="1"/>
    <col min="11780" max="11780" width="13.5703125" style="1" customWidth="1"/>
    <col min="11781" max="11781" width="4.140625" style="1" customWidth="1"/>
    <col min="11782" max="11782" width="9.7109375" style="1" customWidth="1"/>
    <col min="11783" max="12018" width="9.140625" style="1"/>
    <col min="12019" max="12019" width="47" style="1" customWidth="1"/>
    <col min="12020" max="12020" width="9.42578125" style="1" customWidth="1"/>
    <col min="12021" max="12021" width="8.42578125" style="1" customWidth="1"/>
    <col min="12022" max="12022" width="8.5703125" style="1" customWidth="1"/>
    <col min="12023" max="12023" width="8.140625" style="1" customWidth="1"/>
    <col min="12024" max="12024" width="8.7109375" style="1" customWidth="1"/>
    <col min="12025" max="12025" width="10.85546875" style="1" customWidth="1"/>
    <col min="12026" max="12026" width="8.28515625" style="1" customWidth="1"/>
    <col min="12027" max="12035" width="0" style="1" hidden="1" customWidth="1"/>
    <col min="12036" max="12036" width="13.5703125" style="1" customWidth="1"/>
    <col min="12037" max="12037" width="4.140625" style="1" customWidth="1"/>
    <col min="12038" max="12038" width="9.7109375" style="1" customWidth="1"/>
    <col min="12039" max="12274" width="9.140625" style="1"/>
    <col min="12275" max="12275" width="47" style="1" customWidth="1"/>
    <col min="12276" max="12276" width="9.42578125" style="1" customWidth="1"/>
    <col min="12277" max="12277" width="8.42578125" style="1" customWidth="1"/>
    <col min="12278" max="12278" width="8.5703125" style="1" customWidth="1"/>
    <col min="12279" max="12279" width="8.140625" style="1" customWidth="1"/>
    <col min="12280" max="12280" width="8.7109375" style="1" customWidth="1"/>
    <col min="12281" max="12281" width="10.85546875" style="1" customWidth="1"/>
    <col min="12282" max="12282" width="8.28515625" style="1" customWidth="1"/>
    <col min="12283" max="12291" width="0" style="1" hidden="1" customWidth="1"/>
    <col min="12292" max="12292" width="13.5703125" style="1" customWidth="1"/>
    <col min="12293" max="12293" width="4.140625" style="1" customWidth="1"/>
    <col min="12294" max="12294" width="9.7109375" style="1" customWidth="1"/>
    <col min="12295" max="12530" width="9.140625" style="1"/>
    <col min="12531" max="12531" width="47" style="1" customWidth="1"/>
    <col min="12532" max="12532" width="9.42578125" style="1" customWidth="1"/>
    <col min="12533" max="12533" width="8.42578125" style="1" customWidth="1"/>
    <col min="12534" max="12534" width="8.5703125" style="1" customWidth="1"/>
    <col min="12535" max="12535" width="8.140625" style="1" customWidth="1"/>
    <col min="12536" max="12536" width="8.7109375" style="1" customWidth="1"/>
    <col min="12537" max="12537" width="10.85546875" style="1" customWidth="1"/>
    <col min="12538" max="12538" width="8.28515625" style="1" customWidth="1"/>
    <col min="12539" max="12547" width="0" style="1" hidden="1" customWidth="1"/>
    <col min="12548" max="12548" width="13.5703125" style="1" customWidth="1"/>
    <col min="12549" max="12549" width="4.140625" style="1" customWidth="1"/>
    <col min="12550" max="12550" width="9.7109375" style="1" customWidth="1"/>
    <col min="12551" max="12786" width="9.140625" style="1"/>
    <col min="12787" max="12787" width="47" style="1" customWidth="1"/>
    <col min="12788" max="12788" width="9.42578125" style="1" customWidth="1"/>
    <col min="12789" max="12789" width="8.42578125" style="1" customWidth="1"/>
    <col min="12790" max="12790" width="8.5703125" style="1" customWidth="1"/>
    <col min="12791" max="12791" width="8.140625" style="1" customWidth="1"/>
    <col min="12792" max="12792" width="8.7109375" style="1" customWidth="1"/>
    <col min="12793" max="12793" width="10.85546875" style="1" customWidth="1"/>
    <col min="12794" max="12794" width="8.28515625" style="1" customWidth="1"/>
    <col min="12795" max="12803" width="0" style="1" hidden="1" customWidth="1"/>
    <col min="12804" max="12804" width="13.5703125" style="1" customWidth="1"/>
    <col min="12805" max="12805" width="4.140625" style="1" customWidth="1"/>
    <col min="12806" max="12806" width="9.7109375" style="1" customWidth="1"/>
    <col min="12807" max="13042" width="9.140625" style="1"/>
    <col min="13043" max="13043" width="47" style="1" customWidth="1"/>
    <col min="13044" max="13044" width="9.42578125" style="1" customWidth="1"/>
    <col min="13045" max="13045" width="8.42578125" style="1" customWidth="1"/>
    <col min="13046" max="13046" width="8.5703125" style="1" customWidth="1"/>
    <col min="13047" max="13047" width="8.140625" style="1" customWidth="1"/>
    <col min="13048" max="13048" width="8.7109375" style="1" customWidth="1"/>
    <col min="13049" max="13049" width="10.85546875" style="1" customWidth="1"/>
    <col min="13050" max="13050" width="8.28515625" style="1" customWidth="1"/>
    <col min="13051" max="13059" width="0" style="1" hidden="1" customWidth="1"/>
    <col min="13060" max="13060" width="13.5703125" style="1" customWidth="1"/>
    <col min="13061" max="13061" width="4.140625" style="1" customWidth="1"/>
    <col min="13062" max="13062" width="9.7109375" style="1" customWidth="1"/>
    <col min="13063" max="13298" width="9.140625" style="1"/>
    <col min="13299" max="13299" width="47" style="1" customWidth="1"/>
    <col min="13300" max="13300" width="9.42578125" style="1" customWidth="1"/>
    <col min="13301" max="13301" width="8.42578125" style="1" customWidth="1"/>
    <col min="13302" max="13302" width="8.5703125" style="1" customWidth="1"/>
    <col min="13303" max="13303" width="8.140625" style="1" customWidth="1"/>
    <col min="13304" max="13304" width="8.7109375" style="1" customWidth="1"/>
    <col min="13305" max="13305" width="10.85546875" style="1" customWidth="1"/>
    <col min="13306" max="13306" width="8.28515625" style="1" customWidth="1"/>
    <col min="13307" max="13315" width="0" style="1" hidden="1" customWidth="1"/>
    <col min="13316" max="13316" width="13.5703125" style="1" customWidth="1"/>
    <col min="13317" max="13317" width="4.140625" style="1" customWidth="1"/>
    <col min="13318" max="13318" width="9.7109375" style="1" customWidth="1"/>
    <col min="13319" max="13554" width="9.140625" style="1"/>
    <col min="13555" max="13555" width="47" style="1" customWidth="1"/>
    <col min="13556" max="13556" width="9.42578125" style="1" customWidth="1"/>
    <col min="13557" max="13557" width="8.42578125" style="1" customWidth="1"/>
    <col min="13558" max="13558" width="8.5703125" style="1" customWidth="1"/>
    <col min="13559" max="13559" width="8.140625" style="1" customWidth="1"/>
    <col min="13560" max="13560" width="8.7109375" style="1" customWidth="1"/>
    <col min="13561" max="13561" width="10.85546875" style="1" customWidth="1"/>
    <col min="13562" max="13562" width="8.28515625" style="1" customWidth="1"/>
    <col min="13563" max="13571" width="0" style="1" hidden="1" customWidth="1"/>
    <col min="13572" max="13572" width="13.5703125" style="1" customWidth="1"/>
    <col min="13573" max="13573" width="4.140625" style="1" customWidth="1"/>
    <col min="13574" max="13574" width="9.7109375" style="1" customWidth="1"/>
    <col min="13575" max="13810" width="9.140625" style="1"/>
    <col min="13811" max="13811" width="47" style="1" customWidth="1"/>
    <col min="13812" max="13812" width="9.42578125" style="1" customWidth="1"/>
    <col min="13813" max="13813" width="8.42578125" style="1" customWidth="1"/>
    <col min="13814" max="13814" width="8.5703125" style="1" customWidth="1"/>
    <col min="13815" max="13815" width="8.140625" style="1" customWidth="1"/>
    <col min="13816" max="13816" width="8.7109375" style="1" customWidth="1"/>
    <col min="13817" max="13817" width="10.85546875" style="1" customWidth="1"/>
    <col min="13818" max="13818" width="8.28515625" style="1" customWidth="1"/>
    <col min="13819" max="13827" width="0" style="1" hidden="1" customWidth="1"/>
    <col min="13828" max="13828" width="13.5703125" style="1" customWidth="1"/>
    <col min="13829" max="13829" width="4.140625" style="1" customWidth="1"/>
    <col min="13830" max="13830" width="9.7109375" style="1" customWidth="1"/>
    <col min="13831" max="14066" width="9.140625" style="1"/>
    <col min="14067" max="14067" width="47" style="1" customWidth="1"/>
    <col min="14068" max="14068" width="9.42578125" style="1" customWidth="1"/>
    <col min="14069" max="14069" width="8.42578125" style="1" customWidth="1"/>
    <col min="14070" max="14070" width="8.5703125" style="1" customWidth="1"/>
    <col min="14071" max="14071" width="8.140625" style="1" customWidth="1"/>
    <col min="14072" max="14072" width="8.7109375" style="1" customWidth="1"/>
    <col min="14073" max="14073" width="10.85546875" style="1" customWidth="1"/>
    <col min="14074" max="14074" width="8.28515625" style="1" customWidth="1"/>
    <col min="14075" max="14083" width="0" style="1" hidden="1" customWidth="1"/>
    <col min="14084" max="14084" width="13.5703125" style="1" customWidth="1"/>
    <col min="14085" max="14085" width="4.140625" style="1" customWidth="1"/>
    <col min="14086" max="14086" width="9.7109375" style="1" customWidth="1"/>
    <col min="14087" max="14322" width="9.140625" style="1"/>
    <col min="14323" max="14323" width="47" style="1" customWidth="1"/>
    <col min="14324" max="14324" width="9.42578125" style="1" customWidth="1"/>
    <col min="14325" max="14325" width="8.42578125" style="1" customWidth="1"/>
    <col min="14326" max="14326" width="8.5703125" style="1" customWidth="1"/>
    <col min="14327" max="14327" width="8.140625" style="1" customWidth="1"/>
    <col min="14328" max="14328" width="8.7109375" style="1" customWidth="1"/>
    <col min="14329" max="14329" width="10.85546875" style="1" customWidth="1"/>
    <col min="14330" max="14330" width="8.28515625" style="1" customWidth="1"/>
    <col min="14331" max="14339" width="0" style="1" hidden="1" customWidth="1"/>
    <col min="14340" max="14340" width="13.5703125" style="1" customWidth="1"/>
    <col min="14341" max="14341" width="4.140625" style="1" customWidth="1"/>
    <col min="14342" max="14342" width="9.7109375" style="1" customWidth="1"/>
    <col min="14343" max="14578" width="9.140625" style="1"/>
    <col min="14579" max="14579" width="47" style="1" customWidth="1"/>
    <col min="14580" max="14580" width="9.42578125" style="1" customWidth="1"/>
    <col min="14581" max="14581" width="8.42578125" style="1" customWidth="1"/>
    <col min="14582" max="14582" width="8.5703125" style="1" customWidth="1"/>
    <col min="14583" max="14583" width="8.140625" style="1" customWidth="1"/>
    <col min="14584" max="14584" width="8.7109375" style="1" customWidth="1"/>
    <col min="14585" max="14585" width="10.85546875" style="1" customWidth="1"/>
    <col min="14586" max="14586" width="8.28515625" style="1" customWidth="1"/>
    <col min="14587" max="14595" width="0" style="1" hidden="1" customWidth="1"/>
    <col min="14596" max="14596" width="13.5703125" style="1" customWidth="1"/>
    <col min="14597" max="14597" width="4.140625" style="1" customWidth="1"/>
    <col min="14598" max="14598" width="9.7109375" style="1" customWidth="1"/>
    <col min="14599" max="14834" width="9.140625" style="1"/>
    <col min="14835" max="14835" width="47" style="1" customWidth="1"/>
    <col min="14836" max="14836" width="9.42578125" style="1" customWidth="1"/>
    <col min="14837" max="14837" width="8.42578125" style="1" customWidth="1"/>
    <col min="14838" max="14838" width="8.5703125" style="1" customWidth="1"/>
    <col min="14839" max="14839" width="8.140625" style="1" customWidth="1"/>
    <col min="14840" max="14840" width="8.7109375" style="1" customWidth="1"/>
    <col min="14841" max="14841" width="10.85546875" style="1" customWidth="1"/>
    <col min="14842" max="14842" width="8.28515625" style="1" customWidth="1"/>
    <col min="14843" max="14851" width="0" style="1" hidden="1" customWidth="1"/>
    <col min="14852" max="14852" width="13.5703125" style="1" customWidth="1"/>
    <col min="14853" max="14853" width="4.140625" style="1" customWidth="1"/>
    <col min="14854" max="14854" width="9.7109375" style="1" customWidth="1"/>
    <col min="14855" max="15090" width="9.140625" style="1"/>
    <col min="15091" max="15091" width="47" style="1" customWidth="1"/>
    <col min="15092" max="15092" width="9.42578125" style="1" customWidth="1"/>
    <col min="15093" max="15093" width="8.42578125" style="1" customWidth="1"/>
    <col min="15094" max="15094" width="8.5703125" style="1" customWidth="1"/>
    <col min="15095" max="15095" width="8.140625" style="1" customWidth="1"/>
    <col min="15096" max="15096" width="8.7109375" style="1" customWidth="1"/>
    <col min="15097" max="15097" width="10.85546875" style="1" customWidth="1"/>
    <col min="15098" max="15098" width="8.28515625" style="1" customWidth="1"/>
    <col min="15099" max="15107" width="0" style="1" hidden="1" customWidth="1"/>
    <col min="15108" max="15108" width="13.5703125" style="1" customWidth="1"/>
    <col min="15109" max="15109" width="4.140625" style="1" customWidth="1"/>
    <col min="15110" max="15110" width="9.7109375" style="1" customWidth="1"/>
    <col min="15111" max="15346" width="9.140625" style="1"/>
    <col min="15347" max="15347" width="47" style="1" customWidth="1"/>
    <col min="15348" max="15348" width="9.42578125" style="1" customWidth="1"/>
    <col min="15349" max="15349" width="8.42578125" style="1" customWidth="1"/>
    <col min="15350" max="15350" width="8.5703125" style="1" customWidth="1"/>
    <col min="15351" max="15351" width="8.140625" style="1" customWidth="1"/>
    <col min="15352" max="15352" width="8.7109375" style="1" customWidth="1"/>
    <col min="15353" max="15353" width="10.85546875" style="1" customWidth="1"/>
    <col min="15354" max="15354" width="8.28515625" style="1" customWidth="1"/>
    <col min="15355" max="15363" width="0" style="1" hidden="1" customWidth="1"/>
    <col min="15364" max="15364" width="13.5703125" style="1" customWidth="1"/>
    <col min="15365" max="15365" width="4.140625" style="1" customWidth="1"/>
    <col min="15366" max="15366" width="9.7109375" style="1" customWidth="1"/>
    <col min="15367" max="15602" width="9.140625" style="1"/>
    <col min="15603" max="15603" width="47" style="1" customWidth="1"/>
    <col min="15604" max="15604" width="9.42578125" style="1" customWidth="1"/>
    <col min="15605" max="15605" width="8.42578125" style="1" customWidth="1"/>
    <col min="15606" max="15606" width="8.5703125" style="1" customWidth="1"/>
    <col min="15607" max="15607" width="8.140625" style="1" customWidth="1"/>
    <col min="15608" max="15608" width="8.7109375" style="1" customWidth="1"/>
    <col min="15609" max="15609" width="10.85546875" style="1" customWidth="1"/>
    <col min="15610" max="15610" width="8.28515625" style="1" customWidth="1"/>
    <col min="15611" max="15619" width="0" style="1" hidden="1" customWidth="1"/>
    <col min="15620" max="15620" width="13.5703125" style="1" customWidth="1"/>
    <col min="15621" max="15621" width="4.140625" style="1" customWidth="1"/>
    <col min="15622" max="15622" width="9.7109375" style="1" customWidth="1"/>
    <col min="15623" max="15858" width="9.140625" style="1"/>
    <col min="15859" max="15859" width="47" style="1" customWidth="1"/>
    <col min="15860" max="15860" width="9.42578125" style="1" customWidth="1"/>
    <col min="15861" max="15861" width="8.42578125" style="1" customWidth="1"/>
    <col min="15862" max="15862" width="8.5703125" style="1" customWidth="1"/>
    <col min="15863" max="15863" width="8.140625" style="1" customWidth="1"/>
    <col min="15864" max="15864" width="8.7109375" style="1" customWidth="1"/>
    <col min="15865" max="15865" width="10.85546875" style="1" customWidth="1"/>
    <col min="15866" max="15866" width="8.28515625" style="1" customWidth="1"/>
    <col min="15867" max="15875" width="0" style="1" hidden="1" customWidth="1"/>
    <col min="15876" max="15876" width="13.5703125" style="1" customWidth="1"/>
    <col min="15877" max="15877" width="4.140625" style="1" customWidth="1"/>
    <col min="15878" max="15878" width="9.7109375" style="1" customWidth="1"/>
    <col min="15879" max="16114" width="9.140625" style="1"/>
    <col min="16115" max="16115" width="47" style="1" customWidth="1"/>
    <col min="16116" max="16116" width="9.42578125" style="1" customWidth="1"/>
    <col min="16117" max="16117" width="8.42578125" style="1" customWidth="1"/>
    <col min="16118" max="16118" width="8.5703125" style="1" customWidth="1"/>
    <col min="16119" max="16119" width="8.140625" style="1" customWidth="1"/>
    <col min="16120" max="16120" width="8.7109375" style="1" customWidth="1"/>
    <col min="16121" max="16121" width="10.85546875" style="1" customWidth="1"/>
    <col min="16122" max="16122" width="8.28515625" style="1" customWidth="1"/>
    <col min="16123" max="16131" width="0" style="1" hidden="1" customWidth="1"/>
    <col min="16132" max="16132" width="13.5703125" style="1" customWidth="1"/>
    <col min="16133" max="16133" width="4.140625" style="1" customWidth="1"/>
    <col min="16134" max="16134" width="9.7109375" style="1" customWidth="1"/>
    <col min="16135" max="16384" width="9.140625" style="1"/>
  </cols>
  <sheetData>
    <row r="1" spans="1:7" ht="18.95" customHeight="1" x14ac:dyDescent="0.25">
      <c r="A1" s="43" t="s">
        <v>33</v>
      </c>
      <c r="B1" s="43"/>
      <c r="C1" s="43"/>
      <c r="D1" s="43"/>
      <c r="E1" s="43"/>
      <c r="F1" s="43"/>
      <c r="G1" s="45">
        <v>20210521</v>
      </c>
    </row>
    <row r="2" spans="1:7" ht="18.95" customHeight="1" x14ac:dyDescent="0.2">
      <c r="A2" s="44"/>
      <c r="B2" s="44"/>
      <c r="C2" s="44"/>
      <c r="D2" s="44"/>
      <c r="E2" s="44"/>
      <c r="F2" s="44"/>
      <c r="G2" s="44"/>
    </row>
    <row r="3" spans="1:7" ht="18.95" customHeight="1" x14ac:dyDescent="0.2">
      <c r="A3" s="54" t="s">
        <v>32</v>
      </c>
      <c r="B3" s="54"/>
      <c r="C3" s="54"/>
      <c r="D3" s="54"/>
      <c r="E3" s="54"/>
      <c r="F3" s="54"/>
      <c r="G3" s="54"/>
    </row>
    <row r="4" spans="1:7" ht="18.95" customHeight="1" x14ac:dyDescent="0.25">
      <c r="A4" s="55" t="s">
        <v>20</v>
      </c>
      <c r="B4" s="56"/>
      <c r="C4" s="56"/>
      <c r="D4" s="56"/>
      <c r="E4" s="56"/>
      <c r="F4" s="56"/>
      <c r="G4" s="57"/>
    </row>
    <row r="5" spans="1:7" ht="21.95" customHeight="1" x14ac:dyDescent="0.2">
      <c r="A5" s="58" t="s">
        <v>0</v>
      </c>
      <c r="B5" s="59" t="s">
        <v>1</v>
      </c>
      <c r="C5" s="60"/>
      <c r="D5" s="60"/>
      <c r="E5" s="60"/>
      <c r="F5" s="61"/>
      <c r="G5" s="62" t="s">
        <v>2</v>
      </c>
    </row>
    <row r="6" spans="1:7" ht="44.25" customHeight="1" x14ac:dyDescent="0.2">
      <c r="A6" s="58"/>
      <c r="B6" s="11" t="s">
        <v>3</v>
      </c>
      <c r="C6" s="12" t="s">
        <v>4</v>
      </c>
      <c r="D6" s="12" t="s">
        <v>5</v>
      </c>
      <c r="E6" s="12" t="s">
        <v>6</v>
      </c>
      <c r="F6" s="13" t="s">
        <v>7</v>
      </c>
      <c r="G6" s="62"/>
    </row>
    <row r="7" spans="1:7" ht="21.95" customHeight="1" x14ac:dyDescent="0.2">
      <c r="A7" s="46" t="s">
        <v>8</v>
      </c>
      <c r="B7" s="47"/>
      <c r="C7" s="47"/>
      <c r="D7" s="47"/>
      <c r="E7" s="47"/>
      <c r="F7" s="47"/>
      <c r="G7" s="48"/>
    </row>
    <row r="8" spans="1:7" ht="21.95" customHeight="1" x14ac:dyDescent="0.2">
      <c r="A8" s="51" t="s">
        <v>9</v>
      </c>
      <c r="B8" s="51"/>
      <c r="C8" s="14">
        <f>C9+C10+C11+C12+C13+C14</f>
        <v>15.870000000000001</v>
      </c>
      <c r="D8" s="14">
        <f>D9+D10+D11+D12+D13+D14</f>
        <v>17.2</v>
      </c>
      <c r="E8" s="14">
        <f>E9+E10+E11+E12+E13+E14</f>
        <v>99.7</v>
      </c>
      <c r="F8" s="14">
        <f>F9+F10+F11+F12+F13+F14</f>
        <v>617.6</v>
      </c>
      <c r="G8" s="15">
        <f>G9+G10+G11+G12+G14+G13</f>
        <v>80</v>
      </c>
    </row>
    <row r="9" spans="1:7" ht="92.25" customHeight="1" x14ac:dyDescent="0.2">
      <c r="A9" s="6" t="s">
        <v>21</v>
      </c>
      <c r="B9" s="16">
        <v>30</v>
      </c>
      <c r="C9" s="7">
        <v>0.5</v>
      </c>
      <c r="D9" s="7">
        <v>3</v>
      </c>
      <c r="E9" s="7">
        <v>1.8</v>
      </c>
      <c r="F9" s="7">
        <v>36.6</v>
      </c>
      <c r="G9" s="17">
        <v>6.16</v>
      </c>
    </row>
    <row r="10" spans="1:7" ht="49.5" customHeight="1" x14ac:dyDescent="0.2">
      <c r="A10" s="18" t="s">
        <v>22</v>
      </c>
      <c r="B10" s="19">
        <v>200</v>
      </c>
      <c r="C10" s="20">
        <v>12.5</v>
      </c>
      <c r="D10" s="20">
        <v>13.7</v>
      </c>
      <c r="E10" s="20">
        <v>36.5</v>
      </c>
      <c r="F10" s="7">
        <v>319.3</v>
      </c>
      <c r="G10" s="17">
        <v>49.77</v>
      </c>
    </row>
    <row r="11" spans="1:7" ht="68.25" customHeight="1" x14ac:dyDescent="0.2">
      <c r="A11" s="6" t="s">
        <v>23</v>
      </c>
      <c r="B11" s="16">
        <v>200</v>
      </c>
      <c r="C11" s="16">
        <v>0.5</v>
      </c>
      <c r="D11" s="16">
        <v>0.2</v>
      </c>
      <c r="E11" s="16">
        <v>23.1</v>
      </c>
      <c r="F11" s="7">
        <v>96.2</v>
      </c>
      <c r="G11" s="17">
        <v>6.91</v>
      </c>
    </row>
    <row r="12" spans="1:7" ht="21.95" customHeight="1" x14ac:dyDescent="0.3">
      <c r="A12" s="8" t="s">
        <v>18</v>
      </c>
      <c r="B12" s="16">
        <v>200</v>
      </c>
      <c r="C12" s="21"/>
      <c r="D12" s="21"/>
      <c r="E12" s="21">
        <v>24</v>
      </c>
      <c r="F12" s="22">
        <f>C12*4+D12*9+E12*4</f>
        <v>96</v>
      </c>
      <c r="G12" s="23">
        <v>16</v>
      </c>
    </row>
    <row r="13" spans="1:7" ht="34.5" customHeight="1" x14ac:dyDescent="0.2">
      <c r="A13" s="9" t="s">
        <v>10</v>
      </c>
      <c r="B13" s="16">
        <v>20</v>
      </c>
      <c r="C13" s="24">
        <v>2.37</v>
      </c>
      <c r="D13" s="24">
        <v>0.3</v>
      </c>
      <c r="E13" s="24">
        <v>14.3</v>
      </c>
      <c r="F13" s="24">
        <v>69.5</v>
      </c>
      <c r="G13" s="17">
        <v>1.1599999999999999</v>
      </c>
    </row>
    <row r="14" spans="1:7" ht="21.95" customHeight="1" x14ac:dyDescent="0.2">
      <c r="A14" s="25"/>
      <c r="B14" s="26"/>
      <c r="C14" s="24"/>
      <c r="D14" s="24"/>
      <c r="E14" s="24"/>
      <c r="F14" s="24"/>
      <c r="G14" s="17"/>
    </row>
    <row r="15" spans="1:7" ht="21.95" customHeight="1" x14ac:dyDescent="0.2">
      <c r="A15" s="52" t="s">
        <v>11</v>
      </c>
      <c r="B15" s="53"/>
      <c r="C15" s="27">
        <f>C16+C17+C18+C20+C19</f>
        <v>17.32</v>
      </c>
      <c r="D15" s="27">
        <f t="shared" ref="D15:F15" si="0">D16+D17+D18+D20+D19</f>
        <v>12.02</v>
      </c>
      <c r="E15" s="27">
        <f t="shared" si="0"/>
        <v>94.58</v>
      </c>
      <c r="F15" s="27">
        <f t="shared" si="0"/>
        <v>557.48</v>
      </c>
      <c r="G15" s="14">
        <f>G16+G17+G18+G20+G19</f>
        <v>80</v>
      </c>
    </row>
    <row r="16" spans="1:7" ht="50.25" customHeight="1" x14ac:dyDescent="0.2">
      <c r="A16" s="28" t="s">
        <v>24</v>
      </c>
      <c r="B16" s="24">
        <v>60</v>
      </c>
      <c r="C16" s="7">
        <v>11.52</v>
      </c>
      <c r="D16" s="7">
        <v>7.92</v>
      </c>
      <c r="E16" s="7">
        <v>7.28</v>
      </c>
      <c r="F16" s="7">
        <v>146.47999999999999</v>
      </c>
      <c r="G16" s="16">
        <v>45.68</v>
      </c>
    </row>
    <row r="17" spans="1:10" ht="57.75" customHeight="1" x14ac:dyDescent="0.2">
      <c r="A17" s="29" t="s">
        <v>25</v>
      </c>
      <c r="B17" s="30">
        <v>150</v>
      </c>
      <c r="C17" s="31">
        <v>3.7000000000000006</v>
      </c>
      <c r="D17" s="31">
        <v>3.6</v>
      </c>
      <c r="E17" s="32">
        <v>29.7</v>
      </c>
      <c r="F17" s="31">
        <v>166</v>
      </c>
      <c r="G17" s="17">
        <v>9.93</v>
      </c>
    </row>
    <row r="18" spans="1:10" ht="73.5" customHeight="1" x14ac:dyDescent="0.2">
      <c r="A18" s="6" t="s">
        <v>23</v>
      </c>
      <c r="B18" s="16">
        <v>200</v>
      </c>
      <c r="C18" s="16">
        <v>0.5</v>
      </c>
      <c r="D18" s="16">
        <v>0.2</v>
      </c>
      <c r="E18" s="16">
        <v>23.1</v>
      </c>
      <c r="F18" s="7">
        <v>96.2</v>
      </c>
      <c r="G18" s="17">
        <v>6.91</v>
      </c>
    </row>
    <row r="19" spans="1:10" ht="54.75" customHeight="1" x14ac:dyDescent="0.2">
      <c r="A19" s="25" t="s">
        <v>13</v>
      </c>
      <c r="B19" s="26">
        <v>19.7</v>
      </c>
      <c r="C19" s="33">
        <v>1.6</v>
      </c>
      <c r="D19" s="33">
        <v>0.3</v>
      </c>
      <c r="E19" s="33">
        <v>10.5</v>
      </c>
      <c r="F19" s="33">
        <v>52.8</v>
      </c>
      <c r="G19" s="17">
        <v>1.48</v>
      </c>
    </row>
    <row r="20" spans="1:10" ht="47.25" customHeight="1" x14ac:dyDescent="0.3">
      <c r="A20" s="8" t="s">
        <v>18</v>
      </c>
      <c r="B20" s="16">
        <v>200</v>
      </c>
      <c r="C20" s="21"/>
      <c r="D20" s="21"/>
      <c r="E20" s="21">
        <v>24</v>
      </c>
      <c r="F20" s="22">
        <f>C20*4+D20*9+E20*4</f>
        <v>96</v>
      </c>
      <c r="G20" s="23">
        <v>16</v>
      </c>
    </row>
    <row r="21" spans="1:10" ht="21.95" customHeight="1" x14ac:dyDescent="0.3">
      <c r="A21" s="52" t="s">
        <v>19</v>
      </c>
      <c r="B21" s="53"/>
      <c r="C21" s="27">
        <f>C22+C23+C24+C25+C26+C27</f>
        <v>26.599999999999998</v>
      </c>
      <c r="D21" s="27">
        <f>D22+D23+D24+D25+D26+D27</f>
        <v>25.7</v>
      </c>
      <c r="E21" s="27">
        <f>E22+E23+E24+E25+E26+E27</f>
        <v>66.099999999999994</v>
      </c>
      <c r="F21" s="27">
        <f>F22+F23+F24+F25+F26+F27</f>
        <v>601.79999999999995</v>
      </c>
      <c r="G21" s="35">
        <f>G22+G23+G24+G25+G26+G27</f>
        <v>80</v>
      </c>
    </row>
    <row r="22" spans="1:10" ht="78" customHeight="1" x14ac:dyDescent="0.3">
      <c r="A22" s="6" t="s">
        <v>26</v>
      </c>
      <c r="B22" s="16" t="s">
        <v>27</v>
      </c>
      <c r="C22" s="7">
        <v>7</v>
      </c>
      <c r="D22" s="7">
        <v>6.7</v>
      </c>
      <c r="E22" s="7">
        <v>14.2</v>
      </c>
      <c r="F22" s="10">
        <f>C22*4+D22*9+E22*4</f>
        <v>145.10000000000002</v>
      </c>
      <c r="G22" s="23">
        <v>18.760000000000002</v>
      </c>
    </row>
    <row r="23" spans="1:10" ht="66" customHeight="1" x14ac:dyDescent="0.3">
      <c r="A23" s="9" t="s">
        <v>28</v>
      </c>
      <c r="B23" s="24">
        <v>70</v>
      </c>
      <c r="C23" s="36">
        <v>13.4</v>
      </c>
      <c r="D23" s="36">
        <v>9.5</v>
      </c>
      <c r="E23" s="36">
        <v>2.4</v>
      </c>
      <c r="F23" s="37">
        <v>148.69999999999999</v>
      </c>
      <c r="G23" s="23">
        <v>40.49</v>
      </c>
    </row>
    <row r="24" spans="1:10" ht="56.25" customHeight="1" x14ac:dyDescent="0.2">
      <c r="A24" s="6" t="s">
        <v>17</v>
      </c>
      <c r="B24" s="16">
        <v>150</v>
      </c>
      <c r="C24" s="7">
        <v>3.6</v>
      </c>
      <c r="D24" s="7">
        <v>9</v>
      </c>
      <c r="E24" s="7">
        <v>11.7</v>
      </c>
      <c r="F24" s="7">
        <v>142.19999999999999</v>
      </c>
      <c r="G24" s="17">
        <v>13.42</v>
      </c>
      <c r="I24" s="2"/>
      <c r="J24" s="2"/>
    </row>
    <row r="25" spans="1:10" ht="63.75" customHeight="1" x14ac:dyDescent="0.3">
      <c r="A25" s="6" t="s">
        <v>15</v>
      </c>
      <c r="B25" s="16">
        <v>200</v>
      </c>
      <c r="C25" s="16">
        <v>0.2</v>
      </c>
      <c r="D25" s="7">
        <v>0</v>
      </c>
      <c r="E25" s="7">
        <v>22</v>
      </c>
      <c r="F25" s="10">
        <f>E25*4+D25*9+C25*4</f>
        <v>88.8</v>
      </c>
      <c r="G25" s="23">
        <v>5.59</v>
      </c>
      <c r="I25" s="2"/>
      <c r="J25" s="2"/>
    </row>
    <row r="26" spans="1:10" ht="48.75" customHeight="1" x14ac:dyDescent="0.2">
      <c r="A26" s="25" t="s">
        <v>13</v>
      </c>
      <c r="B26" s="26">
        <v>23.2</v>
      </c>
      <c r="C26" s="33">
        <v>2.4</v>
      </c>
      <c r="D26" s="33">
        <v>0.5</v>
      </c>
      <c r="E26" s="33">
        <v>15.8</v>
      </c>
      <c r="F26" s="33">
        <v>77</v>
      </c>
      <c r="G26" s="17">
        <v>1.74</v>
      </c>
      <c r="I26" s="2"/>
      <c r="J26" s="2"/>
    </row>
    <row r="27" spans="1:10" ht="21.95" customHeight="1" x14ac:dyDescent="0.2">
      <c r="A27" s="25"/>
      <c r="B27" s="26"/>
      <c r="C27" s="33"/>
      <c r="D27" s="33"/>
      <c r="E27" s="33"/>
      <c r="F27" s="33"/>
      <c r="G27" s="17"/>
      <c r="I27" s="2"/>
      <c r="J27" s="2"/>
    </row>
    <row r="28" spans="1:10" ht="21.95" customHeight="1" x14ac:dyDescent="0.3">
      <c r="A28" s="52" t="s">
        <v>16</v>
      </c>
      <c r="B28" s="53"/>
      <c r="C28" s="27">
        <f>C30+C31+C32+C33+C35+C36+C34</f>
        <v>31.5</v>
      </c>
      <c r="D28" s="27">
        <f>D30+D31+D32+D33+D35+D36+D34</f>
        <v>27</v>
      </c>
      <c r="E28" s="27">
        <f>E30+E31+E32+E33+E35+E36+E34</f>
        <v>89</v>
      </c>
      <c r="F28" s="27">
        <f>F30+F31+F32+F33+F35+F36+F34</f>
        <v>736.99999999999989</v>
      </c>
      <c r="G28" s="35">
        <f>G29+G30+G31+G32+G33+G35+G36+G34</f>
        <v>109.60000000000001</v>
      </c>
      <c r="I28" s="2"/>
      <c r="J28" s="2"/>
    </row>
    <row r="29" spans="1:10" ht="96.75" customHeight="1" x14ac:dyDescent="0.2">
      <c r="A29" s="6" t="s">
        <v>21</v>
      </c>
      <c r="B29" s="16">
        <v>40</v>
      </c>
      <c r="C29" s="7">
        <v>0.7</v>
      </c>
      <c r="D29" s="7">
        <v>4</v>
      </c>
      <c r="E29" s="7">
        <v>2.5</v>
      </c>
      <c r="F29" s="7">
        <v>48.8</v>
      </c>
      <c r="G29" s="17">
        <v>8.09</v>
      </c>
    </row>
    <row r="30" spans="1:10" ht="77.25" customHeight="1" x14ac:dyDescent="0.3">
      <c r="A30" s="6" t="s">
        <v>26</v>
      </c>
      <c r="B30" s="16" t="s">
        <v>29</v>
      </c>
      <c r="C30" s="7">
        <v>8.1</v>
      </c>
      <c r="D30" s="7">
        <v>7.8</v>
      </c>
      <c r="E30" s="7">
        <v>14.2</v>
      </c>
      <c r="F30" s="10">
        <f>C30*4+D30*9+E30*4</f>
        <v>159.39999999999998</v>
      </c>
      <c r="G30" s="23">
        <v>20.95</v>
      </c>
    </row>
    <row r="31" spans="1:10" ht="74.25" customHeight="1" x14ac:dyDescent="0.3">
      <c r="A31" s="9" t="s">
        <v>30</v>
      </c>
      <c r="B31" s="24" t="s">
        <v>31</v>
      </c>
      <c r="C31" s="36">
        <v>13.4</v>
      </c>
      <c r="D31" s="36">
        <v>9.5</v>
      </c>
      <c r="E31" s="36">
        <v>2.4</v>
      </c>
      <c r="F31" s="37">
        <v>148.69999999999999</v>
      </c>
      <c r="G31" s="23">
        <v>40.49</v>
      </c>
    </row>
    <row r="32" spans="1:10" ht="71.25" customHeight="1" x14ac:dyDescent="0.2">
      <c r="A32" s="6" t="s">
        <v>17</v>
      </c>
      <c r="B32" s="16">
        <v>150</v>
      </c>
      <c r="C32" s="7">
        <v>3.6</v>
      </c>
      <c r="D32" s="7">
        <v>9</v>
      </c>
      <c r="E32" s="7">
        <v>11.7</v>
      </c>
      <c r="F32" s="7">
        <v>142.19999999999999</v>
      </c>
      <c r="G32" s="17">
        <v>13.42</v>
      </c>
    </row>
    <row r="33" spans="1:7" ht="53.25" customHeight="1" x14ac:dyDescent="0.3">
      <c r="A33" s="6" t="s">
        <v>15</v>
      </c>
      <c r="B33" s="16">
        <v>200</v>
      </c>
      <c r="C33" s="16">
        <v>0.2</v>
      </c>
      <c r="D33" s="7">
        <v>0</v>
      </c>
      <c r="E33" s="7">
        <v>22</v>
      </c>
      <c r="F33" s="10">
        <f>E33*4+D33*9+C33*4</f>
        <v>88.8</v>
      </c>
      <c r="G33" s="23">
        <v>5.59</v>
      </c>
    </row>
    <row r="34" spans="1:7" ht="61.5" customHeight="1" x14ac:dyDescent="0.2">
      <c r="A34" s="6" t="s">
        <v>12</v>
      </c>
      <c r="B34" s="16">
        <v>95</v>
      </c>
      <c r="C34" s="7">
        <v>2.5</v>
      </c>
      <c r="D34" s="7"/>
      <c r="E34" s="7">
        <v>14.7</v>
      </c>
      <c r="F34" s="7">
        <v>80.8</v>
      </c>
      <c r="G34" s="17">
        <v>17.8</v>
      </c>
    </row>
    <row r="35" spans="1:7" ht="50.25" customHeight="1" x14ac:dyDescent="0.2">
      <c r="A35" s="25" t="s">
        <v>13</v>
      </c>
      <c r="B35" s="26">
        <v>28.7</v>
      </c>
      <c r="C35" s="34">
        <v>2.4</v>
      </c>
      <c r="D35" s="34">
        <v>0.5</v>
      </c>
      <c r="E35" s="34">
        <v>15.8</v>
      </c>
      <c r="F35" s="34">
        <v>77</v>
      </c>
      <c r="G35" s="17">
        <v>2.15</v>
      </c>
    </row>
    <row r="36" spans="1:7" ht="31.5" customHeight="1" x14ac:dyDescent="0.2">
      <c r="A36" s="25" t="s">
        <v>14</v>
      </c>
      <c r="B36" s="26">
        <v>20</v>
      </c>
      <c r="C36" s="33">
        <v>1.3</v>
      </c>
      <c r="D36" s="33">
        <v>0.2</v>
      </c>
      <c r="E36" s="33">
        <v>8.1999999999999993</v>
      </c>
      <c r="F36" s="33">
        <v>40.1</v>
      </c>
      <c r="G36" s="17">
        <v>1.1100000000000001</v>
      </c>
    </row>
    <row r="37" spans="1:7" ht="21.95" customHeight="1" x14ac:dyDescent="0.2">
      <c r="A37" s="49"/>
      <c r="B37" s="49"/>
      <c r="C37" s="49"/>
      <c r="D37" s="49"/>
      <c r="E37" s="49"/>
      <c r="F37" s="49"/>
      <c r="G37" s="49"/>
    </row>
    <row r="38" spans="1:7" ht="20.100000000000001" customHeight="1" x14ac:dyDescent="0.25">
      <c r="A38" s="50"/>
      <c r="B38" s="50"/>
      <c r="C38" s="50"/>
      <c r="D38" s="50"/>
      <c r="E38" s="50"/>
      <c r="F38" s="50"/>
      <c r="G38" s="42"/>
    </row>
    <row r="39" spans="1:7" ht="20.100000000000001" customHeight="1" x14ac:dyDescent="0.25">
      <c r="A39" s="38"/>
      <c r="B39" s="40"/>
      <c r="C39" s="41"/>
      <c r="D39" s="41"/>
      <c r="E39" s="41"/>
      <c r="F39" s="41"/>
      <c r="G39" s="39"/>
    </row>
    <row r="40" spans="1:7" ht="20.100000000000001" customHeight="1" x14ac:dyDescent="0.25">
      <c r="A40" s="38"/>
      <c r="B40" s="40"/>
      <c r="C40" s="41"/>
      <c r="D40" s="41"/>
      <c r="E40" s="41"/>
      <c r="F40" s="41"/>
      <c r="G40" s="39"/>
    </row>
    <row r="41" spans="1:7" ht="20.100000000000001" customHeight="1" x14ac:dyDescent="0.25">
      <c r="A41" s="38"/>
      <c r="B41" s="40"/>
      <c r="C41" s="41"/>
      <c r="D41" s="41"/>
      <c r="E41" s="41"/>
      <c r="F41" s="41"/>
      <c r="G41" s="39"/>
    </row>
  </sheetData>
  <mergeCells count="12">
    <mergeCell ref="B5:F5"/>
    <mergeCell ref="G5:G6"/>
    <mergeCell ref="A7:G7"/>
    <mergeCell ref="A3:G3"/>
    <mergeCell ref="A4:G4"/>
    <mergeCell ref="A5:A6"/>
    <mergeCell ref="A37:G37"/>
    <mergeCell ref="A38:F38"/>
    <mergeCell ref="A8:B8"/>
    <mergeCell ref="A15:B15"/>
    <mergeCell ref="A21:B21"/>
    <mergeCell ref="A28:B28"/>
  </mergeCells>
  <printOptions horizontalCentered="1"/>
  <pageMargins left="0.25" right="0.25" top="0.75" bottom="0.75" header="0.3" footer="0.3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I29" sqref="I29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7-11 лет</vt:lpstr>
      <vt:lpstr>Лист1</vt:lpstr>
      <vt:lpstr>'7-11 лет'!Область_печати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2021-05-21T08:54:35Z</dcterms:modified>
</cp:coreProperties>
</file>